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3.1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утверждение'!$B$14:$I$215</definedName>
    <definedName name="_xlnm.Print_Area" localSheetId="0">'на утверждение'!$A$1:$I$237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5" i="3" l="1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<sst xmlns="http://schemas.openxmlformats.org/spreadsheetml/2006/main" count="22" uniqueCount="22">
  <si>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</si>
  <si>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</si>
  <si>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</si>
  <si>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</si>
  <si>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</si>
  <si>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</si>
  <si>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</si>
  <si>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</si>
  <si>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</si>
  <si>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</si>
  <si>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</si>
  <si>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</si>
  <si>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</si>
  <si>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</si>
  <si>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</si>
  <si>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</si>
  <si>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</si>
  <si>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</si>
  <si>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</si>
  <si>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И.о. заместителя руководителя</t>
  </si>
  <si>
    <t>А.С. Ефременков</t>
  </si>
  <si>
    <t>Дата проведения проверки знаний: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</si>
</sst>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3.11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"ДКБА"</v>
          </cell>
          <cell r="G4" t="str">
            <v>Показанников</v>
          </cell>
          <cell r="H4" t="str">
            <v>Владимир</v>
          </cell>
          <cell r="I4" t="str">
            <v>Иванович</v>
          </cell>
          <cell r="K4" t="str">
            <v>Зам главного инженера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АО "ДКБА"</v>
          </cell>
          <cell r="G5" t="str">
            <v>Олпаизов</v>
          </cell>
          <cell r="H5" t="str">
            <v>Гуломжон</v>
          </cell>
          <cell r="I5" t="str">
            <v>Собиржонович</v>
          </cell>
          <cell r="K5" t="str">
            <v>Электромонтер по ремонту и обслуживанию электрооборудования 5-го разряда</v>
          </cell>
          <cell r="M5" t="str">
            <v>первичная</v>
          </cell>
          <cell r="N5" t="str">
            <v>оперативно-ремонтный персонал</v>
          </cell>
          <cell r="R5" t="str">
            <v>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АО "ДКБА"</v>
          </cell>
          <cell r="G6" t="str">
            <v>Эргешбаев</v>
          </cell>
          <cell r="H6" t="str">
            <v>Ясидин</v>
          </cell>
          <cell r="I6" t="str">
            <v>Мурзамидинович</v>
          </cell>
          <cell r="K6" t="str">
            <v>Электромонтер по ремонту и обслуживанию электрооборудования 6 разряда</v>
          </cell>
          <cell r="M6" t="str">
            <v>первичная</v>
          </cell>
          <cell r="N6" t="str">
            <v>оперативно-ремонтный персонал</v>
          </cell>
          <cell r="R6" t="str">
            <v>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"БИТРЕЙС ТЕЛЕКОМ"</v>
          </cell>
          <cell r="G7" t="str">
            <v>Брезнев</v>
          </cell>
          <cell r="H7" t="str">
            <v>Геннадий</v>
          </cell>
          <cell r="I7" t="str">
            <v>Иванович</v>
          </cell>
          <cell r="K7" t="str">
            <v>Электрик</v>
          </cell>
          <cell r="M7" t="str">
            <v>очередная</v>
          </cell>
          <cell r="N7" t="str">
            <v>оперативно-ремонтный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"ЭУК "НОВОЕ ПУШКИНО"</v>
          </cell>
          <cell r="G8" t="str">
            <v>Тютир</v>
          </cell>
          <cell r="H8" t="str">
            <v>Александр</v>
          </cell>
          <cell r="I8" t="str">
            <v>Анатольевич</v>
          </cell>
          <cell r="K8" t="str">
            <v>Электрогазосварщик</v>
          </cell>
          <cell r="M8" t="str">
            <v>первичная</v>
          </cell>
          <cell r="N8" t="str">
            <v>оперативно-ремонтный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"НСС"</v>
          </cell>
          <cell r="G9" t="str">
            <v>Катышкин</v>
          </cell>
          <cell r="H9" t="str">
            <v>Владислав</v>
          </cell>
          <cell r="I9" t="str">
            <v>Александрович</v>
          </cell>
          <cell r="K9" t="str">
            <v>Мастер систем ЭОМ и СС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"НСС"</v>
          </cell>
          <cell r="G10" t="str">
            <v>Федоров</v>
          </cell>
          <cell r="H10" t="str">
            <v>Сергей</v>
          </cell>
          <cell r="I10" t="str">
            <v>Викторович</v>
          </cell>
          <cell r="K10" t="str">
            <v>Инженер ЭОМ и СС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"НСС"</v>
          </cell>
          <cell r="G11" t="str">
            <v>Ходырев</v>
          </cell>
          <cell r="H11" t="str">
            <v>Сергей</v>
          </cell>
          <cell r="I11" t="str">
            <v>Сергеевич</v>
          </cell>
          <cell r="K11" t="str">
            <v>Инженер ЭОМ и СС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"МЕКС-ФУДС СИБИРЬ"</v>
          </cell>
          <cell r="G12" t="str">
            <v>Санин</v>
          </cell>
          <cell r="H12" t="str">
            <v>Александр</v>
          </cell>
          <cell r="I12" t="str">
            <v>Владимирович</v>
          </cell>
          <cell r="K12" t="str">
            <v>Руководитель Инженерного департамента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"МЕКС-ФУДС СИБИРЬ"</v>
          </cell>
          <cell r="G13" t="str">
            <v>Машков</v>
          </cell>
          <cell r="H13" t="str">
            <v>Евгений</v>
          </cell>
          <cell r="I13" t="str">
            <v>Иванович</v>
          </cell>
          <cell r="K13" t="str">
            <v>Инженер АСУ ТП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"МЕКС-ФУДС СИБИРЬ"</v>
          </cell>
          <cell r="G14" t="str">
            <v>Коростелёв</v>
          </cell>
          <cell r="H14" t="str">
            <v>Владимир</v>
          </cell>
          <cell r="I14" t="str">
            <v>Николаевич</v>
          </cell>
          <cell r="K14" t="str">
            <v>Инженер-энергетик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"МЕКС-ФУДС СИБИРЬ"</v>
          </cell>
          <cell r="G15" t="str">
            <v>Наумов</v>
          </cell>
          <cell r="H15" t="str">
            <v>Алексей</v>
          </cell>
          <cell r="I15" t="str">
            <v>Сергеевич</v>
          </cell>
          <cell r="K15" t="str">
            <v>Инженер АСУ ТП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"ТЕПЛОСЕРВИС-М"</v>
          </cell>
          <cell r="G16" t="str">
            <v>Чебаков</v>
          </cell>
          <cell r="H16" t="str">
            <v>Сергей</v>
          </cell>
          <cell r="I16" t="str">
            <v>Викторович</v>
          </cell>
          <cell r="K16" t="str">
            <v>Начальник участка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"ТЕПЛОСЕРВИС-М"</v>
          </cell>
          <cell r="G17" t="str">
            <v>Иньшин</v>
          </cell>
          <cell r="H17" t="str">
            <v>Олег</v>
          </cell>
          <cell r="I17" t="str">
            <v>Николаевич</v>
          </cell>
          <cell r="K17" t="str">
            <v>Начальник участка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"ЭУК "УЮТНЫЙ ГОРОД"</v>
          </cell>
          <cell r="G18" t="str">
            <v>Шевченко</v>
          </cell>
          <cell r="H18" t="str">
            <v>Валерий</v>
          </cell>
          <cell r="I18" t="str">
            <v>Николаевич</v>
          </cell>
          <cell r="K18" t="str">
            <v>Главный инженер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 "СК"</v>
          </cell>
          <cell r="G19" t="str">
            <v>Эмиров</v>
          </cell>
          <cell r="H19" t="str">
            <v>Линур</v>
          </cell>
          <cell r="I19" t="str">
            <v>Серверович</v>
          </cell>
          <cell r="K19" t="str">
            <v>Руководитель строительства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АО НПК "НК.ЛТД"</v>
          </cell>
          <cell r="G20" t="str">
            <v>Плешков</v>
          </cell>
          <cell r="H20" t="str">
            <v>Сергей</v>
          </cell>
          <cell r="I20" t="str">
            <v>Николаевич</v>
          </cell>
          <cell r="K20" t="str">
            <v>Специалист по охране труда</v>
          </cell>
          <cell r="M20" t="str">
            <v>очередная</v>
          </cell>
          <cell r="N20" t="str">
            <v>контролирующий электроустановки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"ЭРМАНН"</v>
          </cell>
          <cell r="G21" t="str">
            <v>Царев</v>
          </cell>
          <cell r="H21" t="str">
            <v>Александр</v>
          </cell>
          <cell r="I21" t="str">
            <v>Михайлович</v>
          </cell>
          <cell r="K21" t="str">
            <v>Инженер ППР электротехнического оборудования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III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"ЭРМАНН"</v>
          </cell>
          <cell r="G22" t="str">
            <v>Пеняга</v>
          </cell>
          <cell r="H22" t="str">
            <v>Сергей</v>
          </cell>
          <cell r="I22" t="str">
            <v>Вячеславович</v>
          </cell>
          <cell r="K22" t="str">
            <v>инженер-электрик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III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"ЭРМАНН"</v>
          </cell>
          <cell r="G23" t="str">
            <v>Голубев</v>
          </cell>
          <cell r="H23" t="str">
            <v>Николай</v>
          </cell>
          <cell r="I23" t="str">
            <v>Александрович</v>
          </cell>
          <cell r="K23" t="str">
            <v>Руководитель отдела по энергоснабжению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"ЭРМАНН"</v>
          </cell>
          <cell r="G24" t="str">
            <v>Рязанцев</v>
          </cell>
          <cell r="H24" t="str">
            <v>Дмитрий</v>
          </cell>
          <cell r="I24" t="str">
            <v>Владимирович</v>
          </cell>
          <cell r="K24" t="str">
            <v>заместитель главного механика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III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"ЭРМАНН"</v>
          </cell>
          <cell r="G25" t="str">
            <v>Голованов</v>
          </cell>
          <cell r="H25" t="str">
            <v>Евгений</v>
          </cell>
          <cell r="I25" t="str">
            <v>Владимирович</v>
          </cell>
          <cell r="K25" t="str">
            <v>Инженер по сопровождению технических проектов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"ЭУК"НОВОЕ МЕДВЕДКОВО"</v>
          </cell>
          <cell r="G26" t="str">
            <v>Грачев</v>
          </cell>
          <cell r="H26" t="str">
            <v>Сергей</v>
          </cell>
          <cell r="I26" t="str">
            <v>Иванович</v>
          </cell>
          <cell r="K26" t="str">
            <v>Электрик</v>
          </cell>
          <cell r="M26" t="str">
            <v>первичная</v>
          </cell>
          <cell r="N26" t="str">
            <v>оперативно-ремонтный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"ЭУК"НОВОЕ МЕДВЕДКОВО"</v>
          </cell>
          <cell r="G27" t="str">
            <v>Галкин</v>
          </cell>
          <cell r="H27" t="str">
            <v>Дмитрий</v>
          </cell>
          <cell r="I27" t="str">
            <v>Викторович</v>
          </cell>
          <cell r="K27" t="str">
            <v>Электрогазосварщик</v>
          </cell>
          <cell r="M27" t="str">
            <v>первичная</v>
          </cell>
          <cell r="N27" t="str">
            <v>оперативно-ремонтный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"НАРОДНЫЙ ПЛАСТИК"</v>
          </cell>
          <cell r="G28" t="str">
            <v>Восканян</v>
          </cell>
          <cell r="H28" t="str">
            <v>Геннадий</v>
          </cell>
          <cell r="I28" t="str">
            <v>Санасарович</v>
          </cell>
          <cell r="K28" t="str">
            <v>Инженер-электронщик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"ВС СЕРВИС"</v>
          </cell>
          <cell r="G29" t="str">
            <v>Пушкарский</v>
          </cell>
          <cell r="H29" t="str">
            <v>Яков</v>
          </cell>
          <cell r="I29" t="str">
            <v>Геннадиевич</v>
          </cell>
          <cell r="K29" t="str">
            <v>Главный инженер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ФГКУ "ОПТОВЫЙ ЦЕНТР № 4"</v>
          </cell>
          <cell r="G30" t="str">
            <v>Скрябин</v>
          </cell>
          <cell r="H30" t="str">
            <v>Игорь</v>
          </cell>
          <cell r="I30" t="str">
            <v>Анатольевич</v>
          </cell>
          <cell r="K30" t="str">
            <v>Главный энергетик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"ВС СЕРВИС"</v>
          </cell>
          <cell r="G31" t="str">
            <v>Корулев</v>
          </cell>
          <cell r="H31" t="str">
            <v>Павел</v>
          </cell>
          <cell r="I31" t="str">
            <v>Леонидович</v>
          </cell>
          <cell r="K31" t="str">
            <v>Инженер по КИП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МОУ НОВО-ХАРИТОНОВСКАЯ СОШ № 10 С УИОП</v>
          </cell>
          <cell r="G32" t="str">
            <v>Наседкина</v>
          </cell>
          <cell r="H32" t="str">
            <v>Нина</v>
          </cell>
          <cell r="I32" t="str">
            <v>Владимировна</v>
          </cell>
          <cell r="K32" t="str">
            <v>Заведующий хозяйством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МОУ НОВО-ХАРИТОНОВСКАЯ СОШ № 10 С УИОП</v>
          </cell>
          <cell r="G33" t="str">
            <v>Малкин</v>
          </cell>
          <cell r="H33" t="str">
            <v>Алексей</v>
          </cell>
          <cell r="I33" t="str">
            <v>Михайлович</v>
          </cell>
          <cell r="K33" t="str">
            <v>Заведующий хозяйством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МОУ НОВО-ХАРИТОНОВСКАЯ СОШ № 10 С УИОП</v>
          </cell>
          <cell r="G34" t="str">
            <v>Тиско</v>
          </cell>
          <cell r="H34" t="str">
            <v>Алена</v>
          </cell>
          <cell r="I34" t="str">
            <v>ИВАНОВНА</v>
          </cell>
          <cell r="K34" t="str">
            <v>Заведующий хозяйством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МОУ НОВО-ХАРИТОНОВСКАЯ СОШ № 10 С УИОП</v>
          </cell>
          <cell r="G35" t="str">
            <v>Тугушева</v>
          </cell>
          <cell r="H35" t="str">
            <v>Ирина</v>
          </cell>
          <cell r="I35" t="str">
            <v>Михайловна</v>
          </cell>
          <cell r="K35" t="str">
            <v>Заведующий хозяйством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МОУ НОВО-ХАРИТОНОВСКАЯ СОШ № 10 С УИОП</v>
          </cell>
          <cell r="G36" t="str">
            <v>Егорова</v>
          </cell>
          <cell r="H36" t="str">
            <v>Наталья</v>
          </cell>
          <cell r="I36" t="str">
            <v>Владимировна</v>
          </cell>
          <cell r="K36" t="str">
            <v>Заведующий хозяйством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"ЦЕНТРОБЛЭНЕРГО"</v>
          </cell>
          <cell r="G37" t="str">
            <v>Киселева</v>
          </cell>
          <cell r="H37" t="str">
            <v>Нина</v>
          </cell>
          <cell r="I37" t="str">
            <v>Николаевна</v>
          </cell>
          <cell r="K37" t="str">
            <v>Диспетчер</v>
          </cell>
          <cell r="M37" t="str">
            <v>очередная</v>
          </cell>
          <cell r="N37" t="str">
            <v>диспетчерский персонал</v>
          </cell>
          <cell r="R37" t="str">
            <v>V до и выше 1000 В</v>
          </cell>
          <cell r="S37" t="str">
            <v>ПТЭЭСиС</v>
          </cell>
          <cell r="V37">
            <v>0.39583333333333331</v>
          </cell>
        </row>
        <row r="38">
          <cell r="E38" t="str">
            <v>ООО "АЛЛЕГРО ФУДЗ"</v>
          </cell>
          <cell r="G38" t="str">
            <v>Окселенко</v>
          </cell>
          <cell r="H38" t="str">
            <v>Сергей</v>
          </cell>
          <cell r="I38" t="str">
            <v>Вадимович</v>
          </cell>
          <cell r="K38" t="str">
            <v>Технический директор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"АЛЛЕГРО ФУДЗ"</v>
          </cell>
          <cell r="G39" t="str">
            <v>Городецкий</v>
          </cell>
          <cell r="H39" t="str">
            <v>Сергей</v>
          </cell>
          <cell r="I39" t="str">
            <v>Сергеевич</v>
          </cell>
          <cell r="K39" t="str">
            <v>Электромеханик</v>
          </cell>
          <cell r="M39" t="str">
            <v>первичная</v>
          </cell>
          <cell r="N39" t="str">
            <v>оперативно-ремонтный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"АЛЛЕГРО ФУДЗ"</v>
          </cell>
          <cell r="G40" t="str">
            <v>Оболенский</v>
          </cell>
          <cell r="H40" t="str">
            <v>Виталий</v>
          </cell>
          <cell r="I40" t="str">
            <v>Олегович</v>
          </cell>
          <cell r="K40" t="str">
            <v>Электромеханик</v>
          </cell>
          <cell r="M40" t="str">
            <v>первичная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"АЛЛЕГРО ФУДЗ"</v>
          </cell>
          <cell r="G41" t="str">
            <v>Афанасьев</v>
          </cell>
          <cell r="H41" t="str">
            <v>Денис</v>
          </cell>
          <cell r="I41" t="str">
            <v>Сергеевич</v>
          </cell>
          <cell r="K41" t="str">
            <v>Электромеханик</v>
          </cell>
          <cell r="M41" t="str">
            <v>первичная</v>
          </cell>
          <cell r="N41" t="str">
            <v>оперативно-ремонтный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"АЛЛЕГРО ФУДЗ"</v>
          </cell>
          <cell r="G42" t="str">
            <v>Платов</v>
          </cell>
          <cell r="H42" t="str">
            <v>Олег</v>
          </cell>
          <cell r="I42" t="str">
            <v>Владимирович</v>
          </cell>
          <cell r="K42" t="str">
            <v>Электромеханик</v>
          </cell>
          <cell r="M42" t="str">
            <v>первичная</v>
          </cell>
          <cell r="N42" t="str">
            <v>оперативно-ремонтный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МОУ СОШ № 11 ПОС. ДРУЖБА</v>
          </cell>
          <cell r="G43" t="str">
            <v>Морозова</v>
          </cell>
          <cell r="H43" t="str">
            <v>Наталья</v>
          </cell>
          <cell r="I43" t="str">
            <v>Олеговна</v>
          </cell>
          <cell r="K43" t="str">
            <v>Завхоз</v>
          </cell>
          <cell r="M43" t="str">
            <v>первичная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МОУ СОШ № 11 ПОС. ДРУЖБА</v>
          </cell>
          <cell r="G44" t="str">
            <v>Хрусталева</v>
          </cell>
          <cell r="H44" t="str">
            <v>Надежда</v>
          </cell>
          <cell r="I44" t="str">
            <v>Николаевна</v>
          </cell>
          <cell r="K44" t="str">
            <v>Специалист по охране труда</v>
          </cell>
          <cell r="M44" t="str">
            <v>первичная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МОУ СОШ № 11 ПОС. ДРУЖБА</v>
          </cell>
          <cell r="G45" t="str">
            <v>Сметанникова</v>
          </cell>
          <cell r="H45" t="str">
            <v>Мария</v>
          </cell>
          <cell r="I45" t="str">
            <v>Александровна</v>
          </cell>
          <cell r="K45" t="str">
            <v>Заместитель директора по АХЧ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МОУ СОШ № 11 ПОС. ДРУЖБА</v>
          </cell>
          <cell r="G46" t="str">
            <v>Жукова</v>
          </cell>
          <cell r="H46" t="str">
            <v>Татьяна</v>
          </cell>
          <cell r="I46" t="str">
            <v>Алексеевна</v>
          </cell>
          <cell r="K46" t="str">
            <v>Машинист по стирке</v>
          </cell>
          <cell r="M46" t="str">
            <v>первичная</v>
          </cell>
          <cell r="N46" t="str">
            <v>вспомогательный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МОУ СОШ № 11 ПОС. ДРУЖБА</v>
          </cell>
          <cell r="G47" t="str">
            <v>Гудяев</v>
          </cell>
          <cell r="H47" t="str">
            <v>Владимир</v>
          </cell>
          <cell r="I47" t="str">
            <v>Вячеславович</v>
          </cell>
          <cell r="K47" t="str">
            <v>Рабочий по комплексному обслуживанию здания</v>
          </cell>
          <cell r="M47" t="str">
            <v>первичная</v>
          </cell>
          <cell r="N47" t="str">
            <v>вспомогательный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МОУ СОШ № 11 ПОС. ДРУЖБА</v>
          </cell>
          <cell r="G48" t="str">
            <v>Венедиктов</v>
          </cell>
          <cell r="H48" t="str">
            <v>Андрей</v>
          </cell>
          <cell r="I48" t="str">
            <v>Валентинович</v>
          </cell>
          <cell r="K48" t="str">
            <v>Рабочий по комплексному обслуживанию здания</v>
          </cell>
          <cell r="M48" t="str">
            <v>первичная</v>
          </cell>
          <cell r="N48" t="str">
            <v>ремонтный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"ХИМИНДУСТРИЯ-ИНВЕСТ"</v>
          </cell>
          <cell r="G49" t="str">
            <v>Марков</v>
          </cell>
          <cell r="H49" t="str">
            <v>Алексей</v>
          </cell>
          <cell r="I49" t="str">
            <v>Игоревич</v>
          </cell>
          <cell r="K49" t="str">
            <v>Главный инженер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АО "МЖБК"</v>
          </cell>
          <cell r="G50" t="str">
            <v>Афанасьев</v>
          </cell>
          <cell r="H50" t="str">
            <v>Сергей</v>
          </cell>
          <cell r="I50" t="str">
            <v>Владимрович</v>
          </cell>
          <cell r="K50" t="str">
            <v>Главный энергетик</v>
          </cell>
          <cell r="L50" t="str">
            <v>30 лет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>V группа до 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"МЖБК"</v>
          </cell>
          <cell r="G51" t="str">
            <v>Бердников</v>
          </cell>
          <cell r="H51" t="str">
            <v>Денис</v>
          </cell>
          <cell r="I51" t="str">
            <v>Евгеньевич</v>
          </cell>
          <cell r="K51" t="str">
            <v>Мастер электроцеха</v>
          </cell>
          <cell r="L51" t="str">
            <v>6 лет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V группа до 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"МЖБК"</v>
          </cell>
          <cell r="G52" t="str">
            <v>Бердников</v>
          </cell>
          <cell r="H52" t="str">
            <v xml:space="preserve">Евгений </v>
          </cell>
          <cell r="I52" t="str">
            <v>Петрович</v>
          </cell>
          <cell r="K52" t="str">
            <v>начальник электоцеха</v>
          </cell>
          <cell r="L52" t="str">
            <v>20 лет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V группа до 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 xml:space="preserve"> МАУ "Пушкинская электросеть"</v>
          </cell>
          <cell r="G53" t="str">
            <v xml:space="preserve"> Малофеев </v>
          </cell>
          <cell r="H53" t="str">
            <v xml:space="preserve"> Олег  </v>
          </cell>
          <cell r="I53" t="str">
            <v xml:space="preserve"> Николаевич</v>
          </cell>
          <cell r="K53" t="str">
            <v xml:space="preserve"> Главный инженер </v>
          </cell>
          <cell r="L53" t="str">
            <v xml:space="preserve"> 3года</v>
          </cell>
          <cell r="M53" t="str">
            <v xml:space="preserve"> очередная</v>
          </cell>
          <cell r="N53" t="str">
            <v>административно-технический персонал, с правом испытания оборудования повышенным напряжением</v>
          </cell>
          <cell r="R53" t="str">
            <v>V до и свыше 1000 В</v>
          </cell>
          <cell r="S53" t="str">
            <v>ПТЭЭСиС</v>
          </cell>
          <cell r="V53">
            <v>0.41666666666666669</v>
          </cell>
        </row>
        <row r="54">
          <cell r="E54" t="str">
            <v xml:space="preserve"> МАУ "Пушкинская электросеть"</v>
          </cell>
          <cell r="G54" t="str">
            <v xml:space="preserve">Тихомиров </v>
          </cell>
          <cell r="H54" t="str">
            <v>Юрий</v>
          </cell>
          <cell r="I54" t="str">
            <v>Викторович</v>
          </cell>
          <cell r="K54" t="str">
            <v xml:space="preserve"> Мастер  службы уличного освещения и эксплуатации</v>
          </cell>
          <cell r="L54" t="str">
            <v xml:space="preserve"> 3года</v>
          </cell>
          <cell r="M54" t="str">
            <v xml:space="preserve"> очередная</v>
          </cell>
          <cell r="N54" t="str">
            <v>административно-технический персонал, с правом испытания оборудования повышенным напряжением</v>
          </cell>
          <cell r="R54" t="str">
            <v>V до и свыше 1000 В</v>
          </cell>
          <cell r="S54" t="str">
            <v>ПТЭЭСиС</v>
          </cell>
          <cell r="V54">
            <v>0.41666666666666669</v>
          </cell>
        </row>
        <row r="55">
          <cell r="E55" t="str">
            <v>АО "СЭУ Трансинжстрой"</v>
          </cell>
          <cell r="G55" t="str">
            <v>Днепровский</v>
          </cell>
          <cell r="H55" t="str">
            <v>Александр</v>
          </cell>
          <cell r="I55" t="str">
            <v>Георгиевич</v>
          </cell>
          <cell r="K55" t="str">
            <v>Инженер</v>
          </cell>
          <cell r="L55" t="str">
            <v>4 года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"СЭУ Трансинжстрой"</v>
          </cell>
          <cell r="G56" t="str">
            <v>Обжирин</v>
          </cell>
          <cell r="H56" t="str">
            <v>Олег</v>
          </cell>
          <cell r="I56" t="str">
            <v>Юрьевич</v>
          </cell>
          <cell r="K56" t="str">
            <v>Главный инженер</v>
          </cell>
          <cell r="L56" t="str">
            <v>12 лет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V до и выше 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 "Стадион"</v>
          </cell>
          <cell r="G57" t="str">
            <v>Юрасова</v>
          </cell>
          <cell r="H57" t="str">
            <v>Мария</v>
          </cell>
          <cell r="I57" t="str">
            <v>Юрьевна</v>
          </cell>
          <cell r="K57" t="str">
            <v>Директор обособленного подразделения</v>
          </cell>
          <cell r="L57" t="str">
            <v>8 месяцев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ООО"Техскладлогистик"</v>
          </cell>
          <cell r="G58" t="str">
            <v>Пятницын</v>
          </cell>
          <cell r="H58" t="str">
            <v>Вячеслав</v>
          </cell>
          <cell r="I58" t="str">
            <v>Вячеславович</v>
          </cell>
          <cell r="K58" t="str">
            <v>Техник электрик</v>
          </cell>
          <cell r="L58" t="str">
            <v>2 года</v>
          </cell>
          <cell r="M58" t="str">
            <v>внеочередная</v>
          </cell>
          <cell r="N58" t="str">
            <v>оперативно-ремонтный персонал</v>
          </cell>
          <cell r="R58" t="str">
            <v>IV гр.до 1000 В.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"ИВСТАР"</v>
          </cell>
          <cell r="G59" t="str">
            <v xml:space="preserve">Груднев </v>
          </cell>
          <cell r="H59" t="str">
            <v xml:space="preserve">Кирилл </v>
          </cell>
          <cell r="I59" t="str">
            <v>Александрович</v>
          </cell>
          <cell r="K59" t="str">
            <v>Монтажник связи</v>
          </cell>
          <cell r="L59" t="str">
            <v>6 лет</v>
          </cell>
          <cell r="M59" t="str">
            <v>Внеочередная</v>
          </cell>
          <cell r="N59" t="str">
            <v>ремонтный персонал</v>
          </cell>
          <cell r="R59" t="str">
            <v>III До 1000В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"Альянс-М"</v>
          </cell>
          <cell r="G60" t="str">
            <v>Белашов</v>
          </cell>
          <cell r="H60" t="str">
            <v>Виталий</v>
          </cell>
          <cell r="I60" t="str">
            <v>Геннадьевич</v>
          </cell>
          <cell r="K60" t="str">
            <v>Инженер КИПиА</v>
          </cell>
          <cell r="L60" t="str">
            <v>2 мес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"Рент-центр"</v>
          </cell>
          <cell r="G61" t="str">
            <v>Медюкин</v>
          </cell>
          <cell r="H61" t="str">
            <v>Евгений</v>
          </cell>
          <cell r="I61" t="str">
            <v>Алексеевич</v>
          </cell>
          <cell r="K61" t="str">
            <v>Инженер-теплотехник</v>
          </cell>
          <cell r="L61" t="str">
            <v>3 месяца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"Гритвак"</v>
          </cell>
          <cell r="G62" t="str">
            <v>Головинский</v>
          </cell>
          <cell r="H62" t="str">
            <v>Дмитрий</v>
          </cell>
          <cell r="I62" t="str">
            <v>Викторович</v>
          </cell>
          <cell r="K62" t="str">
            <v xml:space="preserve">Заместитель главного инженера </v>
          </cell>
          <cell r="L62" t="str">
            <v>1 год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"АБ ЭНЕРГО"</v>
          </cell>
          <cell r="G63" t="str">
            <v>Ширшова</v>
          </cell>
          <cell r="H63" t="str">
            <v>Елена</v>
          </cell>
          <cell r="I63" t="str">
            <v>Александровна</v>
          </cell>
          <cell r="K63" t="str">
            <v>Начальник отдела по охране труда, экологии и промышленной безопасности</v>
          </cell>
          <cell r="L63" t="str">
            <v>5 лет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НОЧУ БСО "Международная Школа"</v>
          </cell>
          <cell r="G64" t="str">
            <v>Калматов </v>
          </cell>
          <cell r="H64" t="str">
            <v>Акылбек</v>
          </cell>
          <cell r="K64" t="str">
            <v>Техник-смотритель</v>
          </cell>
          <cell r="L64" t="str">
            <v>1 г.</v>
          </cell>
          <cell r="M64" t="str">
            <v xml:space="preserve">Внеочередная </v>
          </cell>
          <cell r="N64" t="str">
            <v>оперативно- ремонтный персонал</v>
          </cell>
          <cell r="R64" t="str">
            <v xml:space="preserve">III гр. до 1000 В </v>
          </cell>
          <cell r="S64" t="str">
            <v>ПТЭЭПЭЭ</v>
          </cell>
          <cell r="V64">
            <v>0.41666666666666669</v>
          </cell>
        </row>
        <row r="65">
          <cell r="E65" t="str">
            <v>НОЧУ БСО "Международная Школа"</v>
          </cell>
          <cell r="G65" t="str">
            <v xml:space="preserve">Попов </v>
          </cell>
          <cell r="H65" t="str">
            <v xml:space="preserve">Олег </v>
          </cell>
          <cell r="I65" t="str">
            <v>Олегович</v>
          </cell>
          <cell r="K65" t="str">
            <v>Системный администратор</v>
          </cell>
          <cell r="L65" t="str">
            <v>1 г.</v>
          </cell>
          <cell r="M65" t="str">
            <v xml:space="preserve">Внеочередная </v>
          </cell>
          <cell r="N65" t="str">
            <v>оперативно- ремонтный персонал</v>
          </cell>
          <cell r="R65" t="str">
            <v xml:space="preserve">III гр. до 1000 В 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"РеАл-Сервис" Управляющая компания </v>
          </cell>
          <cell r="G66" t="str">
            <v>Бендюк</v>
          </cell>
          <cell r="H66" t="str">
            <v>Антон</v>
          </cell>
          <cell r="I66" t="str">
            <v>Сергеевич</v>
          </cell>
          <cell r="K66" t="str">
            <v>Главный инженер</v>
          </cell>
          <cell r="L66" t="str">
            <v>5 лет</v>
          </cell>
          <cell r="M66" t="str">
            <v>первичная</v>
          </cell>
          <cell r="N66" t="str">
            <v>административно-технический персонал</v>
          </cell>
          <cell r="R66" t="str">
            <v>II группа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АО "УК"Дом Сервис Центр 2002"</v>
          </cell>
          <cell r="G67" t="str">
            <v>Чемов</v>
          </cell>
          <cell r="H67" t="str">
            <v>Иван</v>
          </cell>
          <cell r="I67" t="str">
            <v>Сергеевич</v>
          </cell>
          <cell r="K67" t="str">
            <v>Инженер</v>
          </cell>
          <cell r="L67" t="str">
            <v>1 год, 9 месяцев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IV 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"Фирма "Зевс-Сервис"</v>
          </cell>
          <cell r="G68" t="str">
            <v xml:space="preserve">Лужецкий </v>
          </cell>
          <cell r="H68" t="str">
            <v>Максим</v>
          </cell>
          <cell r="I68" t="str">
            <v>Александрович</v>
          </cell>
          <cell r="K68" t="str">
            <v>Главный инженер</v>
          </cell>
          <cell r="L68" t="str">
            <v>5 лет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"Фирма "Зевс-Сервис"</v>
          </cell>
          <cell r="G69" t="str">
            <v xml:space="preserve">Мироненко </v>
          </cell>
          <cell r="H69" t="str">
            <v xml:space="preserve">Вячеслав </v>
          </cell>
          <cell r="I69" t="str">
            <v>Сергеевич</v>
          </cell>
          <cell r="K69" t="str">
            <v>Начальник сервисной службы</v>
          </cell>
          <cell r="L69" t="str">
            <v>5 лет</v>
          </cell>
          <cell r="M69" t="str">
            <v>первичная</v>
          </cell>
          <cell r="N69" t="str">
            <v>административно-технический персонал</v>
          </cell>
          <cell r="R69" t="str">
            <v>II до  1000 В</v>
          </cell>
          <cell r="S69" t="str">
            <v>ПТЭЭПЭЭ</v>
          </cell>
          <cell r="V69">
            <v>0.4375</v>
          </cell>
        </row>
        <row r="70">
          <cell r="E70" t="str">
            <v>ООО "Фирма "Зевс-Сервис"</v>
          </cell>
          <cell r="G70" t="str">
            <v xml:space="preserve">Баранов </v>
          </cell>
          <cell r="H70" t="str">
            <v xml:space="preserve">Геннадий </v>
          </cell>
          <cell r="I70" t="str">
            <v>Викторович</v>
          </cell>
          <cell r="K70" t="str">
            <v>инженер наладчик</v>
          </cell>
          <cell r="L70" t="str">
            <v>7 лет</v>
          </cell>
          <cell r="M70" t="str">
            <v>первичная</v>
          </cell>
          <cell r="N70" t="str">
            <v>оперативно- ремонтный персонал</v>
          </cell>
          <cell r="R70" t="str">
            <v>II до  1000 В</v>
          </cell>
          <cell r="S70" t="str">
            <v>ПТЭЭПЭЭ</v>
          </cell>
          <cell r="V70">
            <v>0.4375</v>
          </cell>
        </row>
        <row r="71">
          <cell r="E71" t="str">
            <v>ООО "Фирма "Зевс-Сервис"</v>
          </cell>
          <cell r="G71" t="str">
            <v>Строков</v>
          </cell>
          <cell r="H71" t="str">
            <v>Валерий</v>
          </cell>
          <cell r="I71" t="str">
            <v>Викторович</v>
          </cell>
          <cell r="K71" t="str">
            <v>Инженер наладчик</v>
          </cell>
          <cell r="L71" t="str">
            <v>2 мес</v>
          </cell>
          <cell r="M71" t="str">
            <v>первичная</v>
          </cell>
          <cell r="N71" t="str">
            <v>оперативно- ремонтный персонал</v>
          </cell>
          <cell r="R71" t="str">
            <v>II до  1000 В</v>
          </cell>
          <cell r="S71" t="str">
            <v>ПТЭЭПЭЭ</v>
          </cell>
          <cell r="V71">
            <v>0.4375</v>
          </cell>
        </row>
        <row r="72">
          <cell r="E72" t="str">
            <v>ООО "Лифтек-МГрупп"</v>
          </cell>
          <cell r="G72" t="str">
            <v>Пузько</v>
          </cell>
          <cell r="H72" t="str">
            <v>Николай</v>
          </cell>
          <cell r="I72" t="str">
            <v>Сергеевич</v>
          </cell>
          <cell r="K72" t="str">
            <v>Производитель работ</v>
          </cell>
          <cell r="L72" t="str">
            <v>4 года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IV гр. до 1000В</v>
          </cell>
          <cell r="S72" t="str">
            <v>ПТЭЭПЭЭ</v>
          </cell>
          <cell r="V72">
            <v>0.4375</v>
          </cell>
        </row>
        <row r="73">
          <cell r="E73" t="str">
            <v>ООО"УниТехУпак"</v>
          </cell>
          <cell r="G73" t="str">
            <v>Цыпленков</v>
          </cell>
          <cell r="H73" t="str">
            <v xml:space="preserve">Николай </v>
          </cell>
          <cell r="I73" t="str">
            <v>Михайлович</v>
          </cell>
          <cell r="K73" t="str">
            <v>Электромонтер</v>
          </cell>
          <cell r="L73" t="str">
            <v>один месяц</v>
          </cell>
          <cell r="M73" t="str">
            <v>первичная</v>
          </cell>
          <cell r="N73" t="str">
            <v xml:space="preserve"> ремонтный персонал</v>
          </cell>
          <cell r="R73" t="str">
            <v xml:space="preserve"> II гр. до 1000 В</v>
          </cell>
          <cell r="S73" t="str">
            <v>ПТЭЭПЭЭ</v>
          </cell>
          <cell r="V73">
            <v>0.4375</v>
          </cell>
        </row>
        <row r="74">
          <cell r="E74" t="str">
            <v>ФКОО АМН В МО</v>
          </cell>
          <cell r="G74" t="str">
            <v>Чернышев</v>
          </cell>
          <cell r="H74" t="str">
            <v>Юрий</v>
          </cell>
          <cell r="I74" t="str">
            <v>Вячеславович</v>
          </cell>
          <cell r="K74" t="str">
            <v>Директор торгового центра</v>
          </cell>
          <cell r="L74" t="str">
            <v>5 мес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ФКОО АМН В МО</v>
          </cell>
          <cell r="G75" t="str">
            <v>Полухин</v>
          </cell>
          <cell r="H75" t="str">
            <v>Евгений</v>
          </cell>
          <cell r="I75" t="str">
            <v>Викторович</v>
          </cell>
          <cell r="K75" t="str">
            <v>Техник-инженер</v>
          </cell>
          <cell r="L75" t="str">
            <v>8 мес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"ЛАБОРАТОРИЯ АВТОМАТИЗАЦИИ"</v>
          </cell>
          <cell r="G76" t="str">
            <v xml:space="preserve">Чебурин </v>
          </cell>
          <cell r="H76" t="str">
            <v xml:space="preserve">Сергей </v>
          </cell>
          <cell r="I76" t="str">
            <v xml:space="preserve">Владимирович </v>
          </cell>
          <cell r="K76" t="str">
            <v>Начальник производства</v>
          </cell>
          <cell r="L76" t="str">
            <v>1 месяц</v>
          </cell>
          <cell r="M76" t="str">
            <v>внеочередная</v>
          </cell>
          <cell r="N76" t="str">
            <v xml:space="preserve">административно-технический персонал </v>
          </cell>
          <cell r="R76" t="str">
            <v>III до 1000В</v>
          </cell>
          <cell r="S76" t="str">
            <v>ПТЭЭПЭЭ</v>
          </cell>
          <cell r="V76">
            <v>0.4375</v>
          </cell>
        </row>
        <row r="77">
          <cell r="E77" t="str">
            <v>ООО "ВЕСТИТО"</v>
          </cell>
          <cell r="G77" t="str">
            <v>Щедров</v>
          </cell>
          <cell r="H77" t="str">
            <v>Илья</v>
          </cell>
          <cell r="I77" t="str">
            <v>Александрович</v>
          </cell>
          <cell r="K77" t="str">
            <v>Механик по ремонту оборудования</v>
          </cell>
          <cell r="L77" t="str">
            <v>1 год 10 мес</v>
          </cell>
          <cell r="M77" t="str">
            <v>первичная</v>
          </cell>
          <cell r="N77" t="str">
            <v>оперативно-ремонтный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"Тепло Пром Энерго"</v>
          </cell>
          <cell r="G78" t="str">
            <v>Емельяненко</v>
          </cell>
          <cell r="H78" t="str">
            <v>Александр</v>
          </cell>
          <cell r="I78" t="str">
            <v>Владимирович</v>
          </cell>
          <cell r="K78" t="str">
            <v>Прораб</v>
          </cell>
          <cell r="L78">
            <v>10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IV до  1000 В</v>
          </cell>
          <cell r="S78" t="str">
            <v>ПТЭЭПЭЭ</v>
          </cell>
          <cell r="V78">
            <v>0.4375</v>
          </cell>
        </row>
        <row r="79">
          <cell r="E79" t="str">
            <v>ООО "Тепло Пром Энерго"</v>
          </cell>
          <cell r="G79" t="str">
            <v>Маслов</v>
          </cell>
          <cell r="H79" t="str">
            <v>Геннадий</v>
          </cell>
          <cell r="I79" t="str">
            <v>Александрович</v>
          </cell>
          <cell r="K79" t="str">
            <v>Прораб</v>
          </cell>
          <cell r="L79">
            <v>20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IV до  1000 В</v>
          </cell>
          <cell r="S79" t="str">
            <v>ПТЭЭПЭЭ</v>
          </cell>
          <cell r="V79">
            <v>0.4375</v>
          </cell>
        </row>
        <row r="80">
          <cell r="E80" t="str">
            <v>ЧЛПУ Санаторий "Сосны" ВОС</v>
          </cell>
          <cell r="G80" t="str">
            <v>Агасиев</v>
          </cell>
          <cell r="H80" t="str">
            <v>Расул</v>
          </cell>
          <cell r="I80" t="str">
            <v>Агакшиевич</v>
          </cell>
          <cell r="K80" t="str">
            <v>Начальник технической службы</v>
          </cell>
          <cell r="L80" t="str">
            <v>1 год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ЧЛПУ Санаторий "Сосны" ВОС</v>
          </cell>
          <cell r="G81" t="str">
            <v>Бендов</v>
          </cell>
          <cell r="H81" t="str">
            <v>Владимир</v>
          </cell>
          <cell r="I81" t="str">
            <v>Михайлович</v>
          </cell>
          <cell r="K81" t="str">
            <v>Инженер по эксплуатации оборудования газовых объектов</v>
          </cell>
          <cell r="L81" t="str">
            <v>1 год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ЧЛПУ Санаторий "Сосны" ВОС</v>
          </cell>
          <cell r="G82" t="str">
            <v>Слепов</v>
          </cell>
          <cell r="H82" t="str">
            <v>Сергей</v>
          </cell>
          <cell r="I82" t="str">
            <v>Викторович</v>
          </cell>
          <cell r="K82" t="str">
            <v>Слесарь-сварщик</v>
          </cell>
          <cell r="L82" t="str">
            <v>5 лет</v>
          </cell>
          <cell r="M82" t="str">
            <v>первичная</v>
          </cell>
          <cell r="N82" t="str">
            <v>электротехнический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ЧЛПУ Санаторий "Сосны" ВОС</v>
          </cell>
          <cell r="G83" t="str">
            <v>Смагин</v>
          </cell>
          <cell r="H83" t="str">
            <v>Сергей</v>
          </cell>
          <cell r="I83" t="str">
            <v>Александрович</v>
          </cell>
          <cell r="K83" t="str">
            <v>Слесарь-сантехник</v>
          </cell>
          <cell r="L83" t="str">
            <v>5 лет</v>
          </cell>
          <cell r="M83" t="str">
            <v>первичная</v>
          </cell>
          <cell r="N83" t="str">
            <v>электротехнический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ЧЛПУ Санаторий "Сосны" ВОС</v>
          </cell>
          <cell r="G84" t="str">
            <v>Малышев</v>
          </cell>
          <cell r="H84" t="str">
            <v>Игорь</v>
          </cell>
          <cell r="I84" t="str">
            <v>Владимирович</v>
          </cell>
          <cell r="K84" t="str">
            <v>Рабочий санатория</v>
          </cell>
          <cell r="L84" t="str">
            <v>1 год</v>
          </cell>
          <cell r="M84" t="str">
            <v>первичная</v>
          </cell>
          <cell r="N84" t="str">
            <v>ремонтный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ЧЛПУ Санаторий "Сосны" ВОС</v>
          </cell>
          <cell r="G85" t="str">
            <v>Медведев</v>
          </cell>
          <cell r="H85" t="str">
            <v>Владимир</v>
          </cell>
          <cell r="I85" t="str">
            <v>Викторович</v>
          </cell>
          <cell r="K85" t="str">
            <v>специалист по ремонту и эксплуатации электрооборудования</v>
          </cell>
          <cell r="L85" t="str">
            <v>6 мес</v>
          </cell>
          <cell r="M85" t="str">
            <v>первичная</v>
          </cell>
          <cell r="N85" t="str">
            <v>ремонтный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АО "КАСКАД"</v>
          </cell>
          <cell r="G86" t="str">
            <v>Годеновский</v>
          </cell>
          <cell r="H86" t="str">
            <v xml:space="preserve">Владимир </v>
          </cell>
          <cell r="I86" t="str">
            <v>Борисович</v>
          </cell>
          <cell r="K86" t="str">
            <v>Специалист по охране труда</v>
          </cell>
          <cell r="L86" t="str">
            <v>7 лет</v>
          </cell>
          <cell r="M86" t="str">
            <v>первичная</v>
          </cell>
          <cell r="N86" t="str">
            <v xml:space="preserve">специалист по охране труда с правом инспектирования электроустановок </v>
          </cell>
          <cell r="R86" t="str">
            <v xml:space="preserve">IV До 1000 В </v>
          </cell>
          <cell r="S86" t="str">
            <v>ПТЭЭПЭЭ</v>
          </cell>
          <cell r="V86">
            <v>0.4375</v>
          </cell>
        </row>
        <row r="87">
          <cell r="E87" t="str">
            <v>ООО "КР Энерго"</v>
          </cell>
          <cell r="G87" t="str">
            <v>Дадашев</v>
          </cell>
          <cell r="H87" t="str">
            <v>Максим</v>
          </cell>
          <cell r="I87" t="str">
            <v xml:space="preserve">  Константинович</v>
          </cell>
          <cell r="K87" t="str">
            <v>Главный инженер</v>
          </cell>
          <cell r="L87" t="str">
            <v>3 месяца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"КР Энерго"</v>
          </cell>
          <cell r="G88" t="str">
            <v xml:space="preserve">Иванов </v>
          </cell>
          <cell r="H88" t="str">
            <v xml:space="preserve"> Евгений</v>
          </cell>
          <cell r="I88" t="str">
            <v>Владимирович</v>
          </cell>
          <cell r="K88" t="str">
            <v>Директор по строительству</v>
          </cell>
          <cell r="L88" t="str">
            <v>3 месяца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"КР Энерго"</v>
          </cell>
          <cell r="G89" t="str">
            <v xml:space="preserve">Мосин </v>
          </cell>
          <cell r="H89" t="str">
            <v xml:space="preserve">Александр </v>
          </cell>
          <cell r="I89" t="str">
            <v>Юрьевич</v>
          </cell>
          <cell r="K89" t="str">
            <v>Начальник производственно-технического отдела</v>
          </cell>
          <cell r="L89" t="str">
            <v>3 месяца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«Формат»</v>
          </cell>
          <cell r="G90" t="str">
            <v>Гарбар</v>
          </cell>
          <cell r="H90" t="str">
            <v>Владимир</v>
          </cell>
          <cell r="I90" t="str">
            <v>Матвеевич</v>
          </cell>
          <cell r="K90" t="str">
            <v>Главный инженер</v>
          </cell>
          <cell r="L90" t="str">
            <v>5 лет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III гр.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«Формат»</v>
          </cell>
          <cell r="G91" t="str">
            <v>Федан</v>
          </cell>
          <cell r="H91" t="str">
            <v>Евгений</v>
          </cell>
          <cell r="I91" t="str">
            <v>Александрович</v>
          </cell>
          <cell r="K91" t="str">
            <v>Слесарь-электрик</v>
          </cell>
          <cell r="L91" t="str">
            <v>3 года</v>
          </cell>
          <cell r="M91" t="str">
            <v>внеочередная</v>
          </cell>
          <cell r="N91" t="str">
            <v>оперативно-ремонтный персонал</v>
          </cell>
          <cell r="R91" t="str">
            <v>III гр.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«Формат»</v>
          </cell>
          <cell r="G92" t="str">
            <v>Колбинов</v>
          </cell>
          <cell r="H92" t="str">
            <v>Андрей</v>
          </cell>
          <cell r="I92" t="str">
            <v>Вениаминович</v>
          </cell>
          <cell r="K92" t="str">
            <v>Слесарь-электрик</v>
          </cell>
          <cell r="L92" t="str">
            <v>3 года</v>
          </cell>
          <cell r="M92" t="str">
            <v>внеочередная</v>
          </cell>
          <cell r="N92" t="str">
            <v>оперативно-ремонтный персонал</v>
          </cell>
          <cell r="R92" t="str">
            <v>III гр.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"НИКОГЛАСС"</v>
          </cell>
          <cell r="G93" t="str">
            <v>Сяманов</v>
          </cell>
          <cell r="H93" t="str">
            <v>Игорь</v>
          </cell>
          <cell r="I93" t="str">
            <v>Владимирович</v>
          </cell>
          <cell r="K93" t="str">
            <v>Главный инженер</v>
          </cell>
          <cell r="L93" t="str">
            <v>5 лет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V До и выше 1000В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«ПВК»</v>
          </cell>
          <cell r="G94" t="str">
            <v>Чайкин</v>
          </cell>
          <cell r="H94" t="str">
            <v>Александр</v>
          </cell>
          <cell r="I94" t="str">
            <v>Владимирович</v>
          </cell>
          <cell r="K94" t="str">
            <v>Генеральный директор</v>
          </cell>
          <cell r="L94" t="str">
            <v>3 года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гр.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«ПВК»</v>
          </cell>
          <cell r="G95" t="str">
            <v>Богдановский</v>
          </cell>
          <cell r="H95" t="str">
            <v>Дмитрий</v>
          </cell>
          <cell r="I95" t="str">
            <v>Олегович</v>
          </cell>
          <cell r="K95" t="str">
            <v>Инженер по сервисному обслуживанию</v>
          </cell>
          <cell r="L95" t="str">
            <v>1 месяц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гр.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ИП Портнов Владимир Леонидович</v>
          </cell>
          <cell r="G96" t="str">
            <v>Портнов</v>
          </cell>
          <cell r="H96" t="str">
            <v>Антон</v>
          </cell>
          <cell r="I96" t="str">
            <v>Владимирович</v>
          </cell>
          <cell r="K96" t="str">
            <v>Инженер-наладчик электрооборудования</v>
          </cell>
          <cell r="L96" t="str">
            <v>4 месяца</v>
          </cell>
          <cell r="M96" t="str">
            <v>внеочередная</v>
          </cell>
          <cell r="N96" t="str">
            <v>ремонтный персонал, с правом проведения испытания оборудования повышенным напряжением</v>
          </cell>
          <cell r="R96" t="str">
            <v>III до и выше 1000 В</v>
          </cell>
          <cell r="S96" t="str">
            <v>ПТЭЭСиС</v>
          </cell>
          <cell r="V96">
            <v>0.45833333333333331</v>
          </cell>
        </row>
        <row r="97">
          <cell r="E97" t="str">
            <v>АО "КАРБОЛИТ"</v>
          </cell>
          <cell r="G97" t="str">
            <v>Стахеев</v>
          </cell>
          <cell r="H97" t="str">
            <v>Игорь</v>
          </cell>
          <cell r="I97" t="str">
            <v>Владимирович</v>
          </cell>
          <cell r="K97" t="str">
            <v>Заместитель технического директора</v>
          </cell>
          <cell r="L97" t="str">
            <v>18 лет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ПТЭЭСиС</v>
          </cell>
          <cell r="V97">
            <v>0.45833333333333331</v>
          </cell>
        </row>
        <row r="98">
          <cell r="E98" t="str">
            <v>ООО СК "БЕТТА"</v>
          </cell>
          <cell r="G98" t="str">
            <v>Леоньков</v>
          </cell>
          <cell r="H98" t="str">
            <v>Владимир</v>
          </cell>
          <cell r="I98" t="str">
            <v>Петрович</v>
          </cell>
          <cell r="K98" t="str">
            <v>Главный инженер</v>
          </cell>
          <cell r="L98" t="str">
            <v>4 г. 7 мес.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V до и выше 1000 В</v>
          </cell>
          <cell r="S98" t="str">
            <v>ПТЭЭСиС</v>
          </cell>
          <cell r="V98">
            <v>0.45833333333333331</v>
          </cell>
        </row>
        <row r="99">
          <cell r="E99" t="str">
            <v>ООО СК "БЕТТА"</v>
          </cell>
          <cell r="G99" t="str">
            <v xml:space="preserve">Кузьмин </v>
          </cell>
          <cell r="H99" t="str">
            <v>Павел</v>
          </cell>
          <cell r="I99" t="str">
            <v>Геннадьевич</v>
          </cell>
          <cell r="K99" t="str">
            <v>начальник производства</v>
          </cell>
          <cell r="L99" t="str">
            <v>5 л. 10 мес.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V до и выше 1000 В</v>
          </cell>
          <cell r="S99" t="str">
            <v>ПТЭЭСиС</v>
          </cell>
          <cell r="V99">
            <v>0.45833333333333331</v>
          </cell>
        </row>
        <row r="100">
          <cell r="E100" t="str">
            <v>ООО СК "БЕТТА"</v>
          </cell>
          <cell r="G100" t="str">
            <v>Ходжаев</v>
          </cell>
          <cell r="H100" t="str">
            <v>Алексей</v>
          </cell>
          <cell r="I100" t="str">
            <v>Хандурдыевич</v>
          </cell>
          <cell r="K100" t="str">
            <v>Начальник сборочного цеха</v>
          </cell>
          <cell r="L100" t="str">
            <v>4 мес.</v>
          </cell>
          <cell r="M100" t="str">
            <v>очередная</v>
          </cell>
          <cell r="N100" t="str">
            <v>административно-технический персонал, с правом оперативно-ремонтного</v>
          </cell>
          <cell r="R100" t="str">
            <v>V до и выше 1000 В</v>
          </cell>
          <cell r="S100" t="str">
            <v>ПТЭЭСиС</v>
          </cell>
          <cell r="V100">
            <v>0.45833333333333331</v>
          </cell>
        </row>
        <row r="101">
          <cell r="E101" t="str">
            <v>ООО СК "БЕТТА"</v>
          </cell>
          <cell r="G101" t="str">
            <v xml:space="preserve">Лысенков </v>
          </cell>
          <cell r="H101" t="str">
            <v>Виктор</v>
          </cell>
          <cell r="I101" t="str">
            <v>Иванович</v>
          </cell>
          <cell r="K101" t="str">
            <v>Начальник лаборатории электро-технических испытаний</v>
          </cell>
          <cell r="L101" t="str">
            <v>1 г. 5 мес.</v>
          </cell>
          <cell r="M101" t="str">
            <v>очередная</v>
          </cell>
          <cell r="N101" t="str">
            <v>административно-технический персонал, с правом испытания оборудования повышенным напряжением</v>
          </cell>
          <cell r="R101" t="str">
            <v>V до и выше 1000 В</v>
          </cell>
          <cell r="S101" t="str">
            <v>ПТЭЭСиС</v>
          </cell>
          <cell r="V101">
            <v>0.45833333333333331</v>
          </cell>
        </row>
        <row r="102">
          <cell r="E102" t="str">
            <v>ООО "БОиС"</v>
          </cell>
          <cell r="G102" t="str">
            <v>Чих</v>
          </cell>
          <cell r="H102" t="str">
            <v>Иван</v>
          </cell>
          <cell r="I102" t="str">
            <v>Дмитриевич</v>
          </cell>
          <cell r="K102" t="str">
            <v>Начальник производственного участка</v>
          </cell>
          <cell r="L102" t="str">
            <v>3 года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"Арта-Компонент"</v>
          </cell>
          <cell r="G103" t="str">
            <v xml:space="preserve">Малкин </v>
          </cell>
          <cell r="H103" t="str">
            <v>Максимилиан</v>
          </cell>
          <cell r="I103" t="str">
            <v xml:space="preserve">Александрович </v>
          </cell>
          <cell r="K103" t="str">
            <v>Ведущий менеджер по продажам и развитию</v>
          </cell>
          <cell r="L103" t="str">
            <v>С 01.08.2023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"ОКБТМ"</v>
          </cell>
          <cell r="G104" t="str">
            <v>Зотов</v>
          </cell>
          <cell r="H104" t="str">
            <v>Сергей</v>
          </cell>
          <cell r="I104" t="str">
            <v>Юрьевич</v>
          </cell>
          <cell r="K104" t="str">
            <v>Мастер участка</v>
          </cell>
          <cell r="L104" t="str">
            <v>8 лет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IV группа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"ОКБТМ"</v>
          </cell>
          <cell r="G105" t="str">
            <v xml:space="preserve">Линчевский </v>
          </cell>
          <cell r="H105" t="str">
            <v>Игорь</v>
          </cell>
          <cell r="I105" t="str">
            <v>Вилордович</v>
          </cell>
          <cell r="K105" t="str">
            <v>Главный механик</v>
          </cell>
          <cell r="L105" t="str">
            <v>2 года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IV группа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"УК Альтаир</v>
          </cell>
          <cell r="G106" t="str">
            <v>Бычков</v>
          </cell>
          <cell r="H106" t="str">
            <v>Александр</v>
          </cell>
          <cell r="I106" t="str">
            <v>Викторович</v>
          </cell>
          <cell r="K106" t="str">
            <v>Главный инженер</v>
          </cell>
          <cell r="L106" t="str">
            <v>5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«Управляющая компания «Медный 3.14»</v>
          </cell>
          <cell r="G107" t="str">
            <v>Лукьянов</v>
          </cell>
          <cell r="H107" t="str">
            <v>Юрий</v>
          </cell>
          <cell r="I107" t="str">
            <v>Борисович</v>
          </cell>
          <cell r="K107" t="str">
            <v>Главный инженер</v>
          </cell>
          <cell r="L107" t="str">
            <v>10  мес.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R107" t="str">
            <v>IV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«Гранд Сервис»</v>
          </cell>
          <cell r="G108" t="str">
            <v>Лукьянов</v>
          </cell>
          <cell r="H108" t="str">
            <v>Юрий</v>
          </cell>
          <cell r="I108" t="str">
            <v>Борисович</v>
          </cell>
          <cell r="K108" t="str">
            <v>Главный инженер</v>
          </cell>
          <cell r="L108" t="str">
            <v>10  мес.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IV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 xml:space="preserve">ООО “Медфорд” </v>
          </cell>
          <cell r="G109" t="str">
            <v xml:space="preserve">Беляков </v>
          </cell>
          <cell r="H109" t="str">
            <v xml:space="preserve">Александр </v>
          </cell>
          <cell r="I109" t="str">
            <v xml:space="preserve">Михайлович </v>
          </cell>
          <cell r="K109" t="str">
            <v>Инженер</v>
          </cell>
          <cell r="L109" t="str">
            <v>3 года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 xml:space="preserve">ООО “Медфорд” </v>
          </cell>
          <cell r="G110" t="str">
            <v>Пигалов</v>
          </cell>
          <cell r="H110" t="str">
            <v>Сергей</v>
          </cell>
          <cell r="I110" t="str">
            <v>Александрович</v>
          </cell>
          <cell r="K110" t="str">
            <v>Инженер</v>
          </cell>
          <cell r="L110" t="str">
            <v>1г7мес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III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 xml:space="preserve">ООО “Медфорд” </v>
          </cell>
          <cell r="G111" t="str">
            <v>Поздняков</v>
          </cell>
          <cell r="H111" t="str">
            <v xml:space="preserve">Роман </v>
          </cell>
          <cell r="I111" t="str">
            <v>Эдуардович</v>
          </cell>
          <cell r="K111" t="str">
            <v>Инженер</v>
          </cell>
          <cell r="L111" t="str">
            <v>1г4мес</v>
          </cell>
          <cell r="M111" t="str">
            <v>первичная</v>
          </cell>
          <cell r="N111" t="str">
            <v>административно-технический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 xml:space="preserve">ООО “Медфорд” </v>
          </cell>
          <cell r="G112" t="str">
            <v xml:space="preserve">Афанасьев </v>
          </cell>
          <cell r="H112" t="str">
            <v xml:space="preserve">Андрей </v>
          </cell>
          <cell r="I112" t="str">
            <v>Николаевич</v>
          </cell>
          <cell r="K112" t="str">
            <v>Инженер</v>
          </cell>
          <cell r="L112" t="str">
            <v>месяц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"ИС КЛИНИНГ"</v>
          </cell>
          <cell r="G113" t="str">
            <v>Шмаргаев</v>
          </cell>
          <cell r="H113" t="str">
            <v>Сергей</v>
          </cell>
          <cell r="I113" t="str">
            <v>Борисович</v>
          </cell>
          <cell r="K113" t="str">
            <v>Электромонтер по ремонту и обслуживанию электрооборудования</v>
          </cell>
          <cell r="L113" t="str">
            <v>0 мес</v>
          </cell>
          <cell r="M113" t="str">
            <v>первичная</v>
          </cell>
          <cell r="N113" t="str">
            <v>оперативно- ремонтный персонал</v>
          </cell>
          <cell r="R113" t="str">
            <v>II до 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ОГКУ "ЦСВ"</v>
          </cell>
          <cell r="G114" t="str">
            <v xml:space="preserve">Ковырнева </v>
          </cell>
          <cell r="H114" t="str">
            <v>Наталия</v>
          </cell>
          <cell r="I114" t="str">
            <v>Леонидовна</v>
          </cell>
          <cell r="K114" t="str">
            <v>И.о. начальника отдела</v>
          </cell>
          <cell r="L114" t="str">
            <v>0 мес</v>
          </cell>
          <cell r="M114" t="str">
            <v>первичная</v>
          </cell>
          <cell r="N114" t="str">
            <v>административно-технический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"Белла"</v>
          </cell>
          <cell r="G115" t="str">
            <v>Сычев</v>
          </cell>
          <cell r="H115" t="str">
            <v>Дмитрий</v>
          </cell>
          <cell r="I115" t="str">
            <v>Игоревич</v>
          </cell>
          <cell r="K115" t="str">
            <v>Инженер по промышленной безопасности</v>
          </cell>
          <cell r="L115" t="str">
            <v xml:space="preserve">5 лет </v>
          </cell>
          <cell r="M115" t="str">
            <v>очередная</v>
          </cell>
          <cell r="N115" t="str">
            <v>специалист по охране труда, осуществляющий контроль за эксплуатацией тепловых энергоустановок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"НПК "Дельта-Тест"</v>
          </cell>
          <cell r="G116" t="str">
            <v>Шишков</v>
          </cell>
          <cell r="H116" t="str">
            <v>Алексей</v>
          </cell>
          <cell r="I116" t="str">
            <v>Александрович</v>
          </cell>
          <cell r="K116" t="str">
            <v>Руководитель инженерного отдела</v>
          </cell>
          <cell r="L116" t="str">
            <v>С 01.11.2023</v>
          </cell>
          <cell r="M116" t="str">
            <v>первичная</v>
          </cell>
          <cell r="N116" t="str">
            <v>оперативно-ремонтный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"НПК "Дельта-Тест"</v>
          </cell>
          <cell r="G117" t="str">
            <v>Соколов</v>
          </cell>
          <cell r="H117" t="str">
            <v>Кирилл</v>
          </cell>
          <cell r="I117" t="str">
            <v xml:space="preserve">Евгеньевич </v>
          </cell>
          <cell r="K117" t="str">
            <v>Ведущий инженер</v>
          </cell>
          <cell r="L117" t="str">
            <v>С 01.04.2024</v>
          </cell>
          <cell r="M117" t="str">
            <v>первичная</v>
          </cell>
          <cell r="N117" t="str">
            <v>оперативно-ремонтный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"НПК "Дельта-Тест"</v>
          </cell>
          <cell r="G118" t="str">
            <v xml:space="preserve">Приказчиков </v>
          </cell>
          <cell r="H118" t="str">
            <v xml:space="preserve">Александр </v>
          </cell>
          <cell r="I118" t="str">
            <v xml:space="preserve">Геннадьевич </v>
          </cell>
          <cell r="K118" t="str">
            <v xml:space="preserve">Заместитель генерального директора </v>
          </cell>
          <cell r="L118" t="str">
            <v>С 01.09.2021</v>
          </cell>
          <cell r="M118" t="str">
            <v>первичная</v>
          </cell>
          <cell r="N118" t="str">
            <v>оперативно-ремонтный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"НПК "Дельта-Тест"</v>
          </cell>
          <cell r="G119" t="str">
            <v>Серебряков</v>
          </cell>
          <cell r="H119" t="str">
            <v>Ярослав</v>
          </cell>
          <cell r="I119" t="str">
            <v>Александрович</v>
          </cell>
          <cell r="K119" t="str">
            <v xml:space="preserve">Наладчик тех.оборудования 5 разряда, бригадир участка </v>
          </cell>
          <cell r="L119" t="str">
            <v>С 01.12.2022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"НПК "Дельта-Тест"</v>
          </cell>
          <cell r="G120" t="str">
            <v>Канищев</v>
          </cell>
          <cell r="H120" t="str">
            <v>Сергей</v>
          </cell>
          <cell r="I120" t="str">
            <v xml:space="preserve">Николаевич </v>
          </cell>
          <cell r="K120" t="str">
            <v>Заместитель генерального директора по произвоству</v>
          </cell>
          <cell r="L120" t="str">
            <v>С 01.06.2018</v>
          </cell>
          <cell r="M120" t="str">
            <v>первичная</v>
          </cell>
          <cell r="N120" t="str">
            <v>оперативно-ремонтный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"Фирма  РУСЕАН"</v>
          </cell>
          <cell r="G121" t="str">
            <v xml:space="preserve">Исмоилов </v>
          </cell>
          <cell r="H121" t="str">
            <v>Шарофидин</v>
          </cell>
          <cell r="I121" t="str">
            <v>Худоерович</v>
          </cell>
          <cell r="K121" t="str">
            <v>Инженер-электрик</v>
          </cell>
          <cell r="L121" t="str">
            <v xml:space="preserve">6 лет 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V гр. до и  выше 1000В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"АБ ЭНЕРГО"</v>
          </cell>
          <cell r="G122" t="str">
            <v>Ширшова</v>
          </cell>
          <cell r="H122" t="str">
            <v>Елена</v>
          </cell>
          <cell r="I122" t="str">
            <v>Александровна</v>
          </cell>
          <cell r="K122" t="str">
            <v>Начальник отдела по охране труда, экологии и промышленной безопасности</v>
          </cell>
          <cell r="L122" t="str">
            <v>5 лет</v>
          </cell>
          <cell r="M122" t="str">
            <v>внеочередная</v>
          </cell>
          <cell r="N122" t="str">
            <v xml:space="preserve"> специалист по охране труда, контролирующий электроустановки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 xml:space="preserve">АО «Научно-исследовательский инженерный институт» </v>
          </cell>
          <cell r="G123" t="str">
            <v>Осокин</v>
          </cell>
          <cell r="H123" t="str">
            <v>Юрий</v>
          </cell>
          <cell r="I123" t="str">
            <v>Николаевич</v>
          </cell>
          <cell r="K123" t="str">
            <v>Начальник электроучастка контрольно-измерительных приборов и автоматики</v>
          </cell>
          <cell r="L123" t="str">
            <v>2 года</v>
          </cell>
          <cell r="M123" t="str">
            <v>очередная</v>
          </cell>
          <cell r="N123" t="str">
            <v>административно-технический персонал, с правом испытания оборудования повышенным напряжением</v>
          </cell>
          <cell r="R123" t="str">
            <v xml:space="preserve">V группа до и выше 1000 В </v>
          </cell>
          <cell r="S123" t="str">
            <v>ПТЭЭСиС</v>
          </cell>
          <cell r="V123">
            <v>0.47916666666666669</v>
          </cell>
        </row>
        <row r="124">
          <cell r="E124" t="str">
            <v>ООО «АЭК-ХОЛДИНГ».</v>
          </cell>
          <cell r="G124" t="str">
            <v xml:space="preserve">Комаров </v>
          </cell>
          <cell r="H124" t="str">
            <v>Игорь</v>
          </cell>
          <cell r="I124" t="str">
            <v>Вячеславович</v>
          </cell>
          <cell r="K124" t="str">
            <v>Генеральный директор</v>
          </cell>
          <cell r="L124" t="str">
            <v>1 год</v>
          </cell>
          <cell r="M124" t="str">
            <v>внеочередная</v>
          </cell>
          <cell r="N124" t="str">
            <v xml:space="preserve"> административно-технический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«АЭК-ХОЛДИНГ».</v>
          </cell>
          <cell r="G125" t="str">
            <v>Янченко</v>
          </cell>
          <cell r="H125" t="str">
            <v>Олег</v>
          </cell>
          <cell r="I125" t="str">
            <v>Вадимович</v>
          </cell>
          <cell r="K125" t="str">
            <v>Заместитель генерального директора по экономике и финансам</v>
          </cell>
          <cell r="L125" t="str">
            <v>1 год</v>
          </cell>
          <cell r="M125" t="str">
            <v>внеочередная</v>
          </cell>
          <cell r="N125" t="str">
            <v xml:space="preserve">  административно-технический персонал</v>
          </cell>
          <cell r="R125" t="str">
            <v>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"АШАН"</v>
          </cell>
          <cell r="G126" t="str">
            <v>Калашников</v>
          </cell>
          <cell r="H126" t="str">
            <v>Владимир</v>
          </cell>
          <cell r="I126" t="str">
            <v>Викторович</v>
          </cell>
          <cell r="K126" t="str">
            <v>Техник</v>
          </cell>
          <cell r="L126" t="str">
            <v>13 лет 8 месяцев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"АШАН"</v>
          </cell>
          <cell r="G127" t="str">
            <v>Фролов</v>
          </cell>
          <cell r="H127" t="str">
            <v>Юрий</v>
          </cell>
          <cell r="I127" t="str">
            <v>Игоревич</v>
          </cell>
          <cell r="K127" t="str">
            <v>Техник</v>
          </cell>
          <cell r="L127" t="str">
            <v>6 лет 8 месяцев</v>
          </cell>
          <cell r="M127" t="str">
            <v>первичная</v>
          </cell>
          <cell r="N127" t="str">
            <v>оперативно-ремонтный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"АШАН"</v>
          </cell>
          <cell r="G128" t="str">
            <v>Шаров</v>
          </cell>
          <cell r="H128" t="str">
            <v>Виктор</v>
          </cell>
          <cell r="I128" t="str">
            <v>Александрович</v>
          </cell>
          <cell r="K128" t="str">
            <v>Техник</v>
          </cell>
          <cell r="L128" t="str">
            <v>6 лет 2 месяца</v>
          </cell>
          <cell r="M128" t="str">
            <v>первичная</v>
          </cell>
          <cell r="N128" t="str">
            <v>оперативно-ремонтный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"Клин-Техно"</v>
          </cell>
          <cell r="G129" t="str">
            <v xml:space="preserve">Будник </v>
          </cell>
          <cell r="H129" t="str">
            <v>Анна</v>
          </cell>
          <cell r="I129" t="str">
            <v>Александровна</v>
          </cell>
          <cell r="K129" t="str">
            <v>Технолог</v>
          </cell>
          <cell r="L129" t="str">
            <v>10 лет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III до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"Дмитровский завод РТИ"</v>
          </cell>
          <cell r="G130" t="str">
            <v xml:space="preserve">Гагкаев </v>
          </cell>
          <cell r="H130" t="str">
            <v>Олег</v>
          </cell>
          <cell r="I130" t="str">
            <v>Никитович</v>
          </cell>
          <cell r="K130" t="str">
            <v>Главный инженер</v>
          </cell>
          <cell r="L130" t="str">
            <v>2 года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III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"Дмитровский завод РТИ"</v>
          </cell>
          <cell r="G131" t="str">
            <v>Говердовский</v>
          </cell>
          <cell r="H131" t="str">
            <v>Константин</v>
          </cell>
          <cell r="I131" t="str">
            <v>Сергеевич</v>
          </cell>
          <cell r="K131" t="str">
            <v>Зам. гл. инженера</v>
          </cell>
          <cell r="L131" t="str">
            <v>3 года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"Ферка"</v>
          </cell>
          <cell r="G132" t="str">
            <v>Трунов</v>
          </cell>
          <cell r="H132" t="str">
            <v>Алексей</v>
          </cell>
          <cell r="I132" t="str">
            <v>Анатольевич</v>
          </cell>
          <cell r="K132" t="str">
            <v>Инженер по организации эксплуатации и ремонту инженерных систем и оборудования</v>
          </cell>
          <cell r="L132" t="str">
            <v>6 мес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"ЦС-Север"</v>
          </cell>
          <cell r="G133" t="str">
            <v>Сницар</v>
          </cell>
          <cell r="H133" t="str">
            <v xml:space="preserve">Сергей </v>
          </cell>
          <cell r="I133" t="str">
            <v>Алексеевич</v>
          </cell>
          <cell r="K133" t="str">
            <v>Генеральный директор</v>
          </cell>
          <cell r="L133" t="str">
            <v>10 мес.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"ЦС-Север"</v>
          </cell>
          <cell r="G134" t="str">
            <v>Малай</v>
          </cell>
          <cell r="H134" t="str">
            <v xml:space="preserve">Евгений </v>
          </cell>
          <cell r="I134" t="str">
            <v>Федорович</v>
          </cell>
          <cell r="K134" t="str">
            <v>Заместитель генерального директора</v>
          </cell>
          <cell r="L134" t="str">
            <v>1 год 5 мес.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"ЦС-Север"</v>
          </cell>
          <cell r="G135" t="str">
            <v xml:space="preserve">Кащеев </v>
          </cell>
          <cell r="H135" t="str">
            <v xml:space="preserve">Владимир </v>
          </cell>
          <cell r="I135" t="str">
            <v>Викторович</v>
          </cell>
          <cell r="K135" t="str">
            <v>Начальник участка</v>
          </cell>
          <cell r="L135" t="str">
            <v>2 года 3 мес.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"ЦС-Север"</v>
          </cell>
          <cell r="G136" t="str">
            <v>Тарасюк</v>
          </cell>
          <cell r="H136" t="str">
            <v>Олег</v>
          </cell>
          <cell r="I136" t="str">
            <v>Владимирович</v>
          </cell>
          <cell r="K136" t="str">
            <v>Начальник участка</v>
          </cell>
          <cell r="L136" t="str">
            <v>2 года 3 мес.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"ЦС-Север"</v>
          </cell>
          <cell r="G137" t="str">
            <v>Чуманов</v>
          </cell>
          <cell r="H137" t="str">
            <v xml:space="preserve">Владимир </v>
          </cell>
          <cell r="I137" t="str">
            <v>Анатольевич</v>
          </cell>
          <cell r="K137" t="str">
            <v>Электрогазосварщик</v>
          </cell>
          <cell r="L137" t="str">
            <v>2 года</v>
          </cell>
          <cell r="M137" t="str">
            <v>первичная</v>
          </cell>
          <cell r="N137" t="str">
            <v>электротехнический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"ЦС-Север"</v>
          </cell>
          <cell r="G138" t="str">
            <v>Чуманов</v>
          </cell>
          <cell r="H138" t="str">
            <v>Игорь</v>
          </cell>
          <cell r="I138" t="str">
            <v>Владимирович</v>
          </cell>
          <cell r="K138" t="str">
            <v>Электрогазосварщик</v>
          </cell>
          <cell r="L138" t="str">
            <v>6 мес.</v>
          </cell>
          <cell r="M138" t="str">
            <v>первичная</v>
          </cell>
          <cell r="N138" t="str">
            <v>электротехнический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"ЦС-Север"</v>
          </cell>
          <cell r="G139" t="str">
            <v>Козиков</v>
          </cell>
          <cell r="H139" t="str">
            <v>Михаил</v>
          </cell>
          <cell r="I139" t="str">
            <v>Ильич</v>
          </cell>
          <cell r="K139" t="str">
            <v>Электромонтер по ремонту и обслуживанию электрооборудования</v>
          </cell>
          <cell r="L139" t="str">
            <v>2 года</v>
          </cell>
          <cell r="M139" t="str">
            <v>первичная</v>
          </cell>
          <cell r="N139" t="str">
            <v>оперативно-ремонтный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"ЦС-Север"</v>
          </cell>
          <cell r="G140" t="str">
            <v>Пронин</v>
          </cell>
          <cell r="H140" t="str">
            <v>Юрий</v>
          </cell>
          <cell r="I140" t="str">
            <v>Юрьевич</v>
          </cell>
          <cell r="K140" t="str">
            <v>Электромонтер по ремонту и обслуживанию электрооборудования</v>
          </cell>
          <cell r="L140" t="str">
            <v>5 мес.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"ЦС-Север"</v>
          </cell>
          <cell r="G141" t="str">
            <v>Циберный</v>
          </cell>
          <cell r="H141" t="str">
            <v>Виктор</v>
          </cell>
          <cell r="I141" t="str">
            <v>Игоревич</v>
          </cell>
          <cell r="K141" t="str">
            <v>Электромонтер по ремонту и обслуживанию электрооборудования</v>
          </cell>
          <cell r="L141" t="str">
            <v>4 мес.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"ЦС-Север"</v>
          </cell>
          <cell r="G142" t="str">
            <v>Чернышов</v>
          </cell>
          <cell r="H142" t="str">
            <v>Данила</v>
          </cell>
          <cell r="I142" t="str">
            <v>Алексеевич</v>
          </cell>
          <cell r="K142" t="str">
            <v>Электромонтер по ремонту и обслуживанию электрооборудования</v>
          </cell>
          <cell r="L142" t="str">
            <v>3 мес.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"ЦС-Север"</v>
          </cell>
          <cell r="G143" t="str">
            <v>Шарганов</v>
          </cell>
          <cell r="H143" t="str">
            <v xml:space="preserve">Евгений </v>
          </cell>
          <cell r="I143" t="str">
            <v>Юрьевич</v>
          </cell>
          <cell r="K143" t="str">
            <v>Электромонтер по ремонту и обслуживанию электрооборудования</v>
          </cell>
          <cell r="L143" t="str">
            <v>3 мес.</v>
          </cell>
          <cell r="M143" t="str">
            <v>первичная</v>
          </cell>
          <cell r="N143" t="str">
            <v>оперативно-ремонтный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"ЦС-Север"</v>
          </cell>
          <cell r="G144" t="str">
            <v xml:space="preserve">Садовский </v>
          </cell>
          <cell r="H144" t="str">
            <v>Андрей</v>
          </cell>
          <cell r="I144" t="str">
            <v>Владимирович</v>
          </cell>
          <cell r="K144" t="str">
            <v>Электромонтер по ремонту и обслуживанию электрооборудования</v>
          </cell>
          <cell r="L144" t="str">
            <v>3 мес.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 xml:space="preserve"> ИП Будник</v>
          </cell>
          <cell r="G145" t="str">
            <v>Будник</v>
          </cell>
          <cell r="H145" t="str">
            <v>Анна</v>
          </cell>
          <cell r="I145" t="str">
            <v>Александровна</v>
          </cell>
          <cell r="K145" t="str">
            <v>Индивидуальный предприниматель</v>
          </cell>
          <cell r="L145" t="str">
            <v>13 лет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III до 1000В</v>
          </cell>
          <cell r="S145" t="str">
            <v>ПТЭЭПЭЭ</v>
          </cell>
          <cell r="V145">
            <v>0.5625</v>
          </cell>
        </row>
        <row r="146">
          <cell r="E146" t="str">
            <v>ООО "Два капитана"</v>
          </cell>
          <cell r="G146" t="str">
            <v xml:space="preserve">Коновалов </v>
          </cell>
          <cell r="H146" t="str">
            <v>Сергей</v>
          </cell>
          <cell r="I146" t="str">
            <v>Владимирович</v>
          </cell>
          <cell r="K146" t="str">
            <v>Заведующий складом</v>
          </cell>
          <cell r="L146" t="str">
            <v>14 лет 11 мес.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"Два капитана"</v>
          </cell>
          <cell r="G147" t="str">
            <v>Романова</v>
          </cell>
          <cell r="H147" t="str">
            <v>Марина</v>
          </cell>
          <cell r="I147" t="str">
            <v>Владимировна</v>
          </cell>
          <cell r="K147" t="str">
            <v>Зам.директора по производству</v>
          </cell>
          <cell r="L147" t="str">
            <v>3 г 8 мес.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ФГБУ  "НТИМИ"</v>
          </cell>
          <cell r="G148" t="str">
            <v>Карпович</v>
          </cell>
          <cell r="H148" t="str">
            <v>Артём</v>
          </cell>
          <cell r="I148" t="str">
            <v>Александрович</v>
          </cell>
          <cell r="K148" t="str">
            <v>Специалист по вводу и анализу данных</v>
          </cell>
          <cell r="L148" t="str">
            <v>5 лет</v>
          </cell>
          <cell r="M148" t="str">
            <v>очередная</v>
          </cell>
          <cell r="N148" t="str">
            <v>оперативно-ремонтный персонал</v>
          </cell>
          <cell r="R148" t="str">
            <v>III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"Радонеж-С"</v>
          </cell>
          <cell r="G149" t="str">
            <v>Гараз</v>
          </cell>
          <cell r="H149" t="str">
            <v>Михаил</v>
          </cell>
          <cell r="I149" t="str">
            <v>Григорьевич</v>
          </cell>
          <cell r="K149" t="str">
            <v>Начальник участка</v>
          </cell>
          <cell r="L149" t="str">
            <v>4 года</v>
          </cell>
          <cell r="M149" t="str">
            <v>первичная</v>
          </cell>
          <cell r="N149" t="str">
            <v>административно-технический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"Радонеж-С"</v>
          </cell>
          <cell r="G150" t="str">
            <v>Мелконян</v>
          </cell>
          <cell r="H150" t="str">
            <v>Георгий</v>
          </cell>
          <cell r="I150" t="str">
            <v>Валерьевич</v>
          </cell>
          <cell r="K150" t="str">
            <v>Начальник участка</v>
          </cell>
          <cell r="L150" t="str">
            <v>4 года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АО УК "ФРАГРА"</v>
          </cell>
          <cell r="G151" t="str">
            <v>Ульянкин</v>
          </cell>
          <cell r="H151" t="str">
            <v>Игорь</v>
          </cell>
          <cell r="I151" t="str">
            <v>Николаевич</v>
          </cell>
          <cell r="K151" t="str">
            <v xml:space="preserve">Инженер-энергетик </v>
          </cell>
          <cell r="L151" t="str">
            <v>1 мес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"СКЗ "КВАР"</v>
          </cell>
          <cell r="G152" t="str">
            <v>Таболин</v>
          </cell>
          <cell r="H152" t="str">
            <v>Алексей</v>
          </cell>
          <cell r="I152" t="str">
            <v>Сергеевич</v>
          </cell>
          <cell r="K152" t="str">
            <v>Заместитель главного энергетика</v>
          </cell>
          <cell r="L152" t="str">
            <v>1,5 мес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ИП Сосновский Владимир Владимирович</v>
          </cell>
          <cell r="G153" t="str">
            <v>Сосновский</v>
          </cell>
          <cell r="H153" t="str">
            <v>Владимир</v>
          </cell>
          <cell r="I153" t="str">
            <v>Владимирович</v>
          </cell>
          <cell r="K153" t="str">
            <v>Индивидуальный предприниматель</v>
          </cell>
          <cell r="L153" t="str">
            <v>15 лет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"Градиент Дистрибьюция"</v>
          </cell>
          <cell r="G154" t="str">
            <v>Сидобрик</v>
          </cell>
          <cell r="H154" t="str">
            <v>Александр</v>
          </cell>
          <cell r="I154" t="str">
            <v>Никифорович</v>
          </cell>
          <cell r="K154" t="str">
            <v>Заместитель управляющего</v>
          </cell>
          <cell r="L154" t="str">
            <v xml:space="preserve">7 лет           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III  группа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«ПП Гофрокомбинат»</v>
          </cell>
          <cell r="G155" t="str">
            <v>Сидоров</v>
          </cell>
          <cell r="H155" t="str">
            <v xml:space="preserve">Дмитрий </v>
          </cell>
          <cell r="I155" t="str">
            <v>Александрович</v>
          </cell>
          <cell r="K155" t="str">
            <v>Энергетик</v>
          </cell>
          <cell r="L155">
            <v>7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V до и выше 1000</v>
          </cell>
          <cell r="S155" t="str">
            <v>ПТЭЭПЭЭ</v>
          </cell>
          <cell r="V155">
            <v>0.5625</v>
          </cell>
        </row>
        <row r="156">
          <cell r="E156" t="str">
            <v>ООО «Линия Света»</v>
          </cell>
          <cell r="G156" t="str">
            <v>Мочижов</v>
          </cell>
          <cell r="H156" t="str">
            <v>Евгений</v>
          </cell>
          <cell r="I156" t="str">
            <v>Николаевич</v>
          </cell>
          <cell r="K156" t="str">
            <v>Главный инженер</v>
          </cell>
          <cell r="L156" t="str">
            <v>3 года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V до и свыше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«Линия Света»</v>
          </cell>
          <cell r="G157" t="str">
            <v>Масленников</v>
          </cell>
          <cell r="H157" t="str">
            <v>Александр</v>
          </cell>
          <cell r="I157" t="str">
            <v>Вадимович</v>
          </cell>
          <cell r="K157" t="str">
            <v>Инженер-электрик</v>
          </cell>
          <cell r="L157" t="str">
            <v>1,5 года</v>
          </cell>
          <cell r="M157" t="str">
            <v>внеочередная</v>
          </cell>
          <cell r="N157" t="str">
            <v>оперативно-ремонтный персонал</v>
          </cell>
          <cell r="R157" t="str">
            <v>IV до  и свыше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АО "Электроизолит"</v>
          </cell>
          <cell r="G158" t="str">
            <v>Крушевский</v>
          </cell>
          <cell r="H158" t="str">
            <v>Георгий</v>
          </cell>
          <cell r="I158" t="str">
            <v>Александрович</v>
          </cell>
          <cell r="K158" t="str">
            <v>Технический директор</v>
          </cell>
          <cell r="L158" t="str">
            <v>15 лет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"Электроизолит"</v>
          </cell>
          <cell r="G159" t="str">
            <v>Кравцов</v>
          </cell>
          <cell r="H159" t="str">
            <v>Александр</v>
          </cell>
          <cell r="I159" t="str">
            <v>Анатольевич</v>
          </cell>
          <cell r="K159" t="str">
            <v>Специалист по охране труда</v>
          </cell>
          <cell r="L159" t="str">
            <v>13 лет</v>
          </cell>
          <cell r="M159" t="str">
            <v>первичная</v>
          </cell>
          <cell r="N159" t="str">
            <v>специалист по охране труда контролирующий электроустановки</v>
          </cell>
          <cell r="R159" t="str">
            <v>IV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"Электроизолит"</v>
          </cell>
          <cell r="G160" t="str">
            <v>Краев</v>
          </cell>
          <cell r="H160" t="str">
            <v>Андрей</v>
          </cell>
          <cell r="I160" t="str">
            <v>Николаевич</v>
          </cell>
          <cell r="K160" t="str">
            <v>Инженер-энергетик первой категории</v>
          </cell>
          <cell r="L160" t="str">
            <v>19 лет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"ДМУ"</v>
          </cell>
          <cell r="G161" t="str">
            <v>Кушхабиев</v>
          </cell>
          <cell r="H161" t="str">
            <v>Аслан</v>
          </cell>
          <cell r="I161" t="str">
            <v>Алексеевич</v>
          </cell>
          <cell r="K161" t="str">
            <v>Главный энергетик</v>
          </cell>
          <cell r="L161" t="str">
            <v>6 мес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"ДМУ"</v>
          </cell>
          <cell r="G162" t="str">
            <v xml:space="preserve">Ремезов </v>
          </cell>
          <cell r="H162" t="str">
            <v xml:space="preserve">Илья </v>
          </cell>
          <cell r="I162" t="str">
            <v>Олегович</v>
          </cell>
          <cell r="K162" t="str">
            <v>Мастер-энергетик</v>
          </cell>
          <cell r="L162" t="str">
            <v>5 лет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"ДМУ"</v>
          </cell>
          <cell r="G163" t="str">
            <v xml:space="preserve">Павлов </v>
          </cell>
          <cell r="H163" t="str">
            <v>Степан</v>
          </cell>
          <cell r="I163" t="str">
            <v>Сергеевич</v>
          </cell>
          <cell r="K163" t="str">
            <v>Начальник электромонтажного участка</v>
          </cell>
          <cell r="L163" t="str">
            <v>5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"ДМУ"</v>
          </cell>
          <cell r="G164" t="str">
            <v>Кожанов</v>
          </cell>
          <cell r="H164" t="str">
            <v>Андрей</v>
          </cell>
          <cell r="I164" t="str">
            <v>Николаевич</v>
          </cell>
          <cell r="K164" t="str">
            <v>Мастер-энергетик</v>
          </cell>
          <cell r="L164" t="str">
            <v>5 лет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"ДМУ"</v>
          </cell>
          <cell r="G165" t="str">
            <v xml:space="preserve">Веденяпин </v>
          </cell>
          <cell r="H165" t="str">
            <v>Сергей</v>
          </cell>
          <cell r="I165" t="str">
            <v>Викторович</v>
          </cell>
          <cell r="K165" t="str">
            <v>Мастер-энергетик</v>
          </cell>
          <cell r="L165" t="str">
            <v>5 лет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"РеспектИнвест"</v>
          </cell>
          <cell r="G166" t="str">
            <v>Бережнов</v>
          </cell>
          <cell r="H166" t="str">
            <v>Вадим</v>
          </cell>
          <cell r="I166" t="str">
            <v>Валерьевич</v>
          </cell>
          <cell r="K166" t="str">
            <v>Заместитель генерального директора</v>
          </cell>
          <cell r="L166" t="str">
            <v>7 лет</v>
          </cell>
          <cell r="M166" t="str">
            <v>очередная</v>
          </cell>
          <cell r="N166" t="str">
            <v>руководящий работник</v>
          </cell>
          <cell r="S166" t="str">
            <v>ПТЭТЭ</v>
          </cell>
          <cell r="V166">
            <v>0.58333333333333304</v>
          </cell>
        </row>
        <row r="167">
          <cell r="E167" t="str">
            <v>АО «Атлас Копко»</v>
          </cell>
          <cell r="G167" t="str">
            <v>Чернов</v>
          </cell>
          <cell r="H167" t="str">
            <v>Александр</v>
          </cell>
          <cell r="I167" t="str">
            <v>Геннадьевич</v>
          </cell>
          <cell r="K167" t="str">
            <v>Старший эксперт</v>
          </cell>
          <cell r="L167" t="str">
            <v>24 года 6 месяцев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IV  гр. до и выше 1000В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«Атлас Копко»</v>
          </cell>
          <cell r="G168" t="str">
            <v>Фроловский</v>
          </cell>
          <cell r="H168" t="str">
            <v>Виталий</v>
          </cell>
          <cell r="I168" t="str">
            <v>Владимирович</v>
          </cell>
          <cell r="K168" t="str">
            <v>Руководитель сервисной группы</v>
          </cell>
          <cell r="L168" t="str">
            <v>2 года 9 месяцев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IV  гр. до и выше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«Атлас Копко»</v>
          </cell>
          <cell r="G169" t="str">
            <v xml:space="preserve">Матвеев </v>
          </cell>
          <cell r="H169" t="str">
            <v>Виктор</v>
          </cell>
          <cell r="I169" t="str">
            <v>Владимирович</v>
          </cell>
          <cell r="K169" t="str">
            <v>Специалист по техническому обучению</v>
          </cell>
          <cell r="L169" t="str">
            <v>10 лет 5 месяцев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IV  гр. до и выше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АО «Атлас Копко»</v>
          </cell>
          <cell r="G170" t="str">
            <v>Леонов</v>
          </cell>
          <cell r="H170" t="str">
            <v xml:space="preserve">Андрей </v>
          </cell>
          <cell r="I170" t="str">
            <v>Васильевич</v>
          </cell>
          <cell r="K170" t="str">
            <v>Руководитель региональной сервисной службы</v>
          </cell>
          <cell r="L170" t="str">
            <v>2 года 4 месяца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IV  гр. до и выше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"ЭкоПолимеры"</v>
          </cell>
          <cell r="G171" t="str">
            <v>Дмитриев</v>
          </cell>
          <cell r="H171" t="str">
            <v>Виктор</v>
          </cell>
          <cell r="I171" t="str">
            <v>Владимирович</v>
          </cell>
          <cell r="K171" t="str">
            <v>Главный энергетик (в промышленности)</v>
          </cell>
          <cell r="L171" t="str">
            <v>4 мес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"ТПК "Бородино"</v>
          </cell>
          <cell r="G172" t="str">
            <v>Зинаков</v>
          </cell>
          <cell r="H172" t="str">
            <v>Роман</v>
          </cell>
          <cell r="I172" t="str">
            <v>Викторович</v>
          </cell>
          <cell r="K172" t="str">
            <v>Заместитель главного инженера</v>
          </cell>
          <cell r="L172" t="str">
            <v>6 месяцев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III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АО "АРХБУМ" в Истринском районе</v>
          </cell>
          <cell r="G173" t="str">
            <v xml:space="preserve">Скворцов  </v>
          </cell>
          <cell r="H173" t="str">
            <v>Сергей</v>
          </cell>
          <cell r="I173" t="str">
            <v>Юрьевич</v>
          </cell>
          <cell r="K173" t="str">
            <v>Начальник отдела промэлектроники</v>
          </cell>
          <cell r="L173" t="str">
            <v xml:space="preserve">5 лет 7 мес. 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"ГЕНЕРЕНТ"</v>
          </cell>
          <cell r="G174" t="str">
            <v>Тихонов</v>
          </cell>
          <cell r="H174" t="str">
            <v>Юрий</v>
          </cell>
          <cell r="I174" t="str">
            <v>Васильевич</v>
          </cell>
          <cell r="K174" t="str">
            <v>Руководитель службы эксплуатации</v>
          </cell>
          <cell r="L174" t="str">
            <v>3 года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IV  гр. до и выше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ОАО «ЭЗТМ»</v>
          </cell>
          <cell r="G175" t="str">
            <v xml:space="preserve">Гулямов </v>
          </cell>
          <cell r="H175" t="str">
            <v>Азиз</v>
          </cell>
          <cell r="I175" t="str">
            <v>Шавкатович</v>
          </cell>
          <cell r="K175" t="str">
            <v xml:space="preserve">Энергетик цеха </v>
          </cell>
          <cell r="L175" t="str">
            <v>С 20.09.2013 по н.в.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"ТЕХНОЛОГИЯ ДВИЖЕНИЯ"</v>
          </cell>
          <cell r="G176" t="str">
            <v>Четырев</v>
          </cell>
          <cell r="H176" t="str">
            <v>Сергей</v>
          </cell>
          <cell r="I176" t="str">
            <v>Александрович</v>
          </cell>
          <cell r="K176" t="str">
            <v>Технический директор</v>
          </cell>
          <cell r="L176" t="str">
            <v>8 лет</v>
          </cell>
          <cell r="M176" t="str">
            <v xml:space="preserve">первичная </v>
          </cell>
          <cell r="N176" t="str">
            <v>административно-технический персонал</v>
          </cell>
          <cell r="R176" t="str">
            <v>II До 1000В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"ТЕХНОЛОГИЯ ДВИЖЕНИЯ"</v>
          </cell>
          <cell r="G177" t="str">
            <v>Баулин</v>
          </cell>
          <cell r="H177" t="str">
            <v>Максим</v>
          </cell>
          <cell r="I177" t="str">
            <v>Сергеевич</v>
          </cell>
          <cell r="K177" t="str">
            <v>Руководитель ремонтной зоны</v>
          </cell>
          <cell r="L177" t="str">
            <v>5 лет</v>
          </cell>
          <cell r="M177" t="str">
            <v xml:space="preserve">первичная </v>
          </cell>
          <cell r="N177" t="str">
            <v>административно-технический персонал</v>
          </cell>
          <cell r="R177" t="str">
            <v>II До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"ТЕХНОЛОГИЯ ДВИЖЕНИЯ"</v>
          </cell>
          <cell r="G178" t="str">
            <v>Мельник</v>
          </cell>
          <cell r="H178" t="str">
            <v>Николай</v>
          </cell>
          <cell r="I178" t="str">
            <v>Александрович</v>
          </cell>
          <cell r="K178" t="str">
            <v>Руководитель ремонтной зоны</v>
          </cell>
          <cell r="L178" t="str">
            <v>2 года</v>
          </cell>
          <cell r="M178" t="str">
            <v xml:space="preserve">первичная </v>
          </cell>
          <cell r="N178" t="str">
            <v>административно-технический персонал</v>
          </cell>
          <cell r="R178" t="str">
            <v>II До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"ТЕХНОЛОГИЯ ДВИЖЕНИЯ"</v>
          </cell>
          <cell r="G179" t="str">
            <v>Крашенинников</v>
          </cell>
          <cell r="H179" t="str">
            <v>Игорь</v>
          </cell>
          <cell r="I179" t="str">
            <v>Николаевич</v>
          </cell>
          <cell r="K179" t="str">
            <v xml:space="preserve">Инженер по эксплуатации зданий и сооружений </v>
          </cell>
          <cell r="L179" t="str">
            <v>10 лет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III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"ТЕХНОЛОГИЯ ДВИЖЕНИЯ"</v>
          </cell>
          <cell r="G180" t="str">
            <v>Левицких</v>
          </cell>
          <cell r="H180" t="str">
            <v>Владимир</v>
          </cell>
          <cell r="I180" t="str">
            <v>Владимирович</v>
          </cell>
          <cell r="K180" t="str">
            <v>Руководитель по организации эксплуатации и ремонту зданий и сооружений</v>
          </cell>
          <cell r="L180" t="str">
            <v>9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III До 1000В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Главное управление МЧС России по Московской области</v>
          </cell>
          <cell r="G181" t="str">
            <v>Запевалов</v>
          </cell>
          <cell r="H181" t="str">
            <v>Александр</v>
          </cell>
          <cell r="I181" t="str">
            <v>Анатольевич</v>
          </cell>
          <cell r="K181" t="str">
            <v>Главный специалист-эксперт</v>
          </cell>
          <cell r="L181" t="str">
            <v>7 лет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Главное управление МЧС России по Московской области</v>
          </cell>
          <cell r="G182" t="str">
            <v xml:space="preserve">Бирюков </v>
          </cell>
          <cell r="H182" t="str">
            <v xml:space="preserve">Юрий </v>
          </cell>
          <cell r="I182" t="str">
            <v>Алексеевич</v>
          </cell>
          <cell r="K182" t="str">
            <v>Заместитель начальника управления</v>
          </cell>
          <cell r="L182" t="str">
            <v>10 лет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IV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Главное управление МЧС России по Московской области</v>
          </cell>
          <cell r="G183" t="str">
            <v>Голотин</v>
          </cell>
          <cell r="H183" t="str">
            <v xml:space="preserve">Сергей </v>
          </cell>
          <cell r="I183" t="str">
            <v>Олегович</v>
          </cell>
          <cell r="K183" t="str">
            <v>Начальник отдела</v>
          </cell>
          <cell r="L183" t="str">
            <v>6 лет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III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Главное управление МЧС России по Московской области</v>
          </cell>
          <cell r="G184" t="str">
            <v>Матвеева</v>
          </cell>
          <cell r="H184" t="str">
            <v>Анастасия</v>
          </cell>
          <cell r="I184" t="str">
            <v>Владимировна</v>
          </cell>
          <cell r="K184" t="str">
            <v>Начальник отделения по охране труда</v>
          </cell>
          <cell r="L184" t="str">
            <v>9 месяцев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IV 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Главное управление МЧС России по Московской области</v>
          </cell>
          <cell r="G185" t="str">
            <v>Мортулев</v>
          </cell>
          <cell r="H185" t="str">
            <v xml:space="preserve">Алексей </v>
          </cell>
          <cell r="I185" t="str">
            <v>Васильевич</v>
          </cell>
          <cell r="K185" t="str">
            <v>Главный специалист-эксперт</v>
          </cell>
          <cell r="L185" t="str">
            <v>15 лет</v>
          </cell>
          <cell r="M185" t="str">
            <v>внеочередная</v>
          </cell>
          <cell r="N185" t="str">
            <v>административно-технический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АО "ЭКА"</v>
          </cell>
          <cell r="G186" t="str">
            <v>Яхин</v>
          </cell>
          <cell r="H186" t="str">
            <v>Закир</v>
          </cell>
          <cell r="I186" t="str">
            <v>Ядгарович</v>
          </cell>
          <cell r="K186" t="str">
            <v>Начальник отдела</v>
          </cell>
          <cell r="L186" t="str">
            <v>10 лет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IV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 "ХИЛЛ-СЕРВИС"</v>
          </cell>
          <cell r="G187" t="str">
            <v>Исаев</v>
          </cell>
          <cell r="H187" t="str">
            <v>Ярослав</v>
          </cell>
          <cell r="I187" t="str">
            <v>Анатольевич</v>
          </cell>
          <cell r="K187" t="str">
            <v>Управляющий Апарт-комплекса</v>
          </cell>
          <cell r="L187" t="str">
            <v>2 года</v>
          </cell>
          <cell r="M187" t="str">
            <v xml:space="preserve">внеочередная </v>
          </cell>
          <cell r="N187" t="str">
            <v>административно-технический персонал</v>
          </cell>
          <cell r="R187" t="str">
            <v>III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 "ХИЛЛ-СЕРВИС"</v>
          </cell>
          <cell r="G188" t="str">
            <v xml:space="preserve">Мемжанова </v>
          </cell>
          <cell r="H188" t="str">
            <v xml:space="preserve">Наталия </v>
          </cell>
          <cell r="I188" t="str">
            <v>Константиновна</v>
          </cell>
          <cell r="K188" t="str">
            <v>Инженер-диспетчер</v>
          </cell>
          <cell r="L188" t="str">
            <v>3 месяца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"ВИЛО РУС"</v>
          </cell>
          <cell r="G189" t="str">
            <v>Грищенков</v>
          </cell>
          <cell r="H189" t="str">
            <v>Алексей</v>
          </cell>
          <cell r="I189" t="str">
            <v>Михайлович</v>
          </cell>
          <cell r="K189" t="str">
            <v>Главный энергетик</v>
          </cell>
          <cell r="L189" t="str">
            <v>1 месяц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"РИК"</v>
          </cell>
          <cell r="G190" t="str">
            <v>Левин</v>
          </cell>
          <cell r="H190" t="str">
            <v xml:space="preserve"> Владимир</v>
          </cell>
          <cell r="I190" t="str">
            <v>Евгеньевич</v>
          </cell>
          <cell r="K190" t="str">
            <v>Коммерческий директор</v>
          </cell>
          <cell r="L190" t="str">
            <v>7 лет 2 мес.</v>
          </cell>
          <cell r="M190" t="str">
            <v>первичная</v>
          </cell>
          <cell r="N190" t="str">
            <v>руководящий работник</v>
          </cell>
          <cell r="S190" t="str">
            <v>ПТЭТЭ</v>
          </cell>
          <cell r="V190">
            <v>0.60416666666666696</v>
          </cell>
        </row>
        <row r="191">
          <cell r="E191" t="str">
            <v>ООО "ПРОМ ИНВЕСТ"</v>
          </cell>
          <cell r="G191" t="str">
            <v>Скобликов</v>
          </cell>
          <cell r="H191" t="str">
            <v>Борис</v>
          </cell>
          <cell r="I191" t="str">
            <v>Павлович</v>
          </cell>
          <cell r="K191" t="str">
            <v>Инженер-электрик</v>
          </cell>
          <cell r="L191" t="str">
            <v>30 лет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"Глобус"</v>
          </cell>
          <cell r="G192" t="str">
            <v xml:space="preserve">Грешников </v>
          </cell>
          <cell r="H192" t="str">
            <v>Андрей</v>
          </cell>
          <cell r="I192" t="str">
            <v>Сергеевич</v>
          </cell>
          <cell r="K192" t="str">
            <v>Начальник аварийной службы</v>
          </cell>
          <cell r="L192" t="str">
            <v>2 года 11 мес.</v>
          </cell>
          <cell r="M192" t="str">
            <v>очередная</v>
          </cell>
          <cell r="N192" t="str">
            <v>руководитель структурного подразделения</v>
          </cell>
          <cell r="S192" t="str">
            <v>ПТЭТЭ</v>
          </cell>
          <cell r="V192">
            <v>0.60416666666666696</v>
          </cell>
        </row>
        <row r="193">
          <cell r="E193" t="str">
            <v>ООО "База №1"</v>
          </cell>
          <cell r="G193" t="str">
            <v xml:space="preserve">Сафронов </v>
          </cell>
          <cell r="H193" t="str">
            <v xml:space="preserve">Павел </v>
          </cell>
          <cell r="I193" t="str">
            <v>Викторович</v>
          </cell>
          <cell r="K193" t="str">
            <v>Генральный директор</v>
          </cell>
          <cell r="L193" t="str">
            <v>3 года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V гр до и выше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"База №1"</v>
          </cell>
          <cell r="G194" t="str">
            <v>Казаков</v>
          </cell>
          <cell r="H194" t="str">
            <v>Юрий</v>
          </cell>
          <cell r="I194" t="str">
            <v>Леонидович</v>
          </cell>
          <cell r="K194" t="str">
            <v>Техник-электрик</v>
          </cell>
          <cell r="L194" t="str">
            <v>3 года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V гр до и выше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"Русскарт"</v>
          </cell>
          <cell r="G195" t="str">
            <v>Исаенко</v>
          </cell>
          <cell r="H195" t="str">
            <v xml:space="preserve">Сергей </v>
          </cell>
          <cell r="I195" t="str">
            <v>Николаевич</v>
          </cell>
          <cell r="K195" t="str">
            <v>Главный механик</v>
          </cell>
          <cell r="L195" t="str">
            <v>2 года</v>
          </cell>
          <cell r="M195" t="str">
            <v>очередная</v>
          </cell>
          <cell r="N195" t="str">
            <v>административно-технический персонал</v>
          </cell>
          <cell r="R195" t="str">
            <v>III до 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"Русскарт"</v>
          </cell>
          <cell r="G196" t="str">
            <v>Исмагилов</v>
          </cell>
          <cell r="H196" t="str">
            <v>Рамиль</v>
          </cell>
          <cell r="I196" t="str">
            <v>Фаритович</v>
          </cell>
          <cell r="K196" t="str">
            <v>Инженер АСУ ТП</v>
          </cell>
          <cell r="L196" t="str">
            <v>2 года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III до 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МП "Фабрика-кухнят"</v>
          </cell>
          <cell r="G197" t="str">
            <v>Кузьмин</v>
          </cell>
          <cell r="H197" t="str">
            <v>Алексей</v>
          </cell>
          <cell r="I197" t="str">
            <v>Витальевич</v>
          </cell>
          <cell r="K197" t="str">
            <v>Главный инженер</v>
          </cell>
          <cell r="L197" t="str">
            <v>21 год</v>
          </cell>
          <cell r="M197" t="str">
            <v>очередная</v>
          </cell>
          <cell r="N197" t="str">
            <v>руководящий работник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"Серпуховская Бумага"</v>
          </cell>
          <cell r="G198" t="str">
            <v>Илюшкин</v>
          </cell>
          <cell r="H198" t="str">
            <v>Олег</v>
          </cell>
          <cell r="I198" t="str">
            <v>Александрович</v>
          </cell>
          <cell r="K198" t="str">
            <v>Главный инженер</v>
          </cell>
          <cell r="L198" t="str">
            <v>3 года</v>
          </cell>
          <cell r="M198" t="str">
            <v>внеочередная</v>
          </cell>
          <cell r="N198" t="str">
            <v>административно-технический персонал</v>
          </cell>
          <cell r="R198" t="str">
            <v>V  до и выше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 xml:space="preserve">МУП "ДУ ЖКХ" </v>
          </cell>
          <cell r="G199" t="str">
            <v>Скрипаев</v>
          </cell>
          <cell r="H199" t="str">
            <v>Олег</v>
          </cell>
          <cell r="I199" t="str">
            <v>Николаевич</v>
          </cell>
          <cell r="K199" t="str">
            <v xml:space="preserve">Начальник службы ремонта и строительства </v>
          </cell>
          <cell r="L199" t="str">
            <v>0,5 года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>IV до 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 xml:space="preserve">МУП "ДУ ЖКХ" </v>
          </cell>
          <cell r="G200" t="str">
            <v>Дмитраков</v>
          </cell>
          <cell r="H200" t="str">
            <v xml:space="preserve">Владимир </v>
          </cell>
          <cell r="I200" t="str">
            <v>Петрович</v>
          </cell>
          <cell r="K200" t="str">
            <v>Начальник участка</v>
          </cell>
          <cell r="L200" t="str">
            <v>0,5 года</v>
          </cell>
          <cell r="M200" t="str">
            <v>первичная</v>
          </cell>
          <cell r="N200" t="str">
            <v>административно-технический персонал</v>
          </cell>
          <cell r="R200" t="str">
            <v>II до 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 xml:space="preserve">МУП "ДУ ЖКХ" </v>
          </cell>
          <cell r="G201" t="str">
            <v>Бровкина</v>
          </cell>
          <cell r="H201" t="str">
            <v>Раиса</v>
          </cell>
          <cell r="I201" t="str">
            <v>Васильевна</v>
          </cell>
          <cell r="K201" t="str">
            <v>Мастер котельной</v>
          </cell>
          <cell r="L201" t="str">
            <v>0,5 года</v>
          </cell>
          <cell r="M201" t="str">
            <v>первичная</v>
          </cell>
          <cell r="N201" t="str">
            <v>административно-технический персонал</v>
          </cell>
          <cell r="R201" t="str">
            <v>II до 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 xml:space="preserve">МУП "ДУ ЖКХ" </v>
          </cell>
          <cell r="G202" t="str">
            <v>Максимова</v>
          </cell>
          <cell r="H202" t="str">
            <v xml:space="preserve">Ольга </v>
          </cell>
          <cell r="I202" t="str">
            <v>Григорьевна</v>
          </cell>
          <cell r="K202" t="str">
            <v>Мастер котельной</v>
          </cell>
          <cell r="L202" t="str">
            <v>0,5 года</v>
          </cell>
          <cell r="M202" t="str">
            <v>первичная</v>
          </cell>
          <cell r="N202" t="str">
            <v>административно-технический персонал</v>
          </cell>
          <cell r="R202" t="str">
            <v>II до 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 xml:space="preserve">МУП "ДУ ЖКХ" </v>
          </cell>
          <cell r="G203" t="str">
            <v>Белоусов</v>
          </cell>
          <cell r="H203" t="str">
            <v xml:space="preserve">Николай </v>
          </cell>
          <cell r="I203" t="str">
            <v>Львович</v>
          </cell>
          <cell r="K203" t="str">
            <v>Мастер котельной</v>
          </cell>
          <cell r="L203" t="str">
            <v>0,5 года</v>
          </cell>
          <cell r="M203" t="str">
            <v>первичная</v>
          </cell>
          <cell r="N203" t="str">
            <v>административно-технический персонал</v>
          </cell>
          <cell r="R203" t="str">
            <v>II до 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 xml:space="preserve">МУП "ДУ ЖКХ" </v>
          </cell>
          <cell r="G204" t="str">
            <v>Барисик</v>
          </cell>
          <cell r="H204" t="str">
            <v>Виктор</v>
          </cell>
          <cell r="I204" t="str">
            <v>Степанович</v>
          </cell>
          <cell r="K204" t="str">
            <v>Мастер котельной</v>
          </cell>
          <cell r="L204" t="str">
            <v>0,5 года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до 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"Лимкор"</v>
          </cell>
          <cell r="G205" t="str">
            <v>Салихов</v>
          </cell>
          <cell r="H205" t="str">
            <v xml:space="preserve">Валерий </v>
          </cell>
          <cell r="I205" t="str">
            <v>Михайлович</v>
          </cell>
          <cell r="K205" t="str">
            <v>Начальник производства</v>
          </cell>
          <cell r="L205" t="str">
            <v>9 лет и 10 месяцев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II до 1000В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ЗАО "АКЗО НОБЕЛЬ ДЕКОР"</v>
          </cell>
          <cell r="G206" t="str">
            <v xml:space="preserve">Гвоздев </v>
          </cell>
          <cell r="H206" t="str">
            <v xml:space="preserve">Вячеслав </v>
          </cell>
          <cell r="I206" t="str">
            <v>Сергеевич</v>
          </cell>
          <cell r="K206" t="str">
            <v>Главный инженер</v>
          </cell>
          <cell r="L206" t="str">
            <v>20 лет</v>
          </cell>
          <cell r="M206" t="str">
            <v xml:space="preserve">очередная </v>
          </cell>
          <cell r="N206" t="str">
            <v>управленческий персонал</v>
          </cell>
          <cell r="S206" t="str">
            <v>ПТЭТЭ</v>
          </cell>
          <cell r="V206">
            <v>0.60416666666666696</v>
          </cell>
        </row>
        <row r="207">
          <cell r="E207" t="str">
            <v>ЗАО "АКЗО НОБЕЛЬ ДЕКОР"</v>
          </cell>
          <cell r="G207" t="str">
            <v xml:space="preserve">Лазарев </v>
          </cell>
          <cell r="H207" t="str">
            <v>Руслан</v>
          </cell>
          <cell r="I207" t="str">
            <v xml:space="preserve"> Евгеньевич</v>
          </cell>
          <cell r="K207" t="str">
            <v xml:space="preserve">Главный энергетик </v>
          </cell>
          <cell r="L207" t="str">
            <v>19 лет</v>
          </cell>
          <cell r="M207" t="str">
            <v xml:space="preserve">очередная </v>
          </cell>
          <cell r="N207" t="str">
            <v>управленческий персонал</v>
          </cell>
          <cell r="S207" t="str">
            <v>ПТЭТЭ</v>
          </cell>
          <cell r="V207">
            <v>0.60416666666666696</v>
          </cell>
        </row>
        <row r="208">
          <cell r="E208" t="str">
            <v>ЗАО "АКЗО НОБЕЛЬ ДЕКОР"</v>
          </cell>
          <cell r="G208" t="str">
            <v xml:space="preserve">Анохин </v>
          </cell>
          <cell r="H208" t="str">
            <v xml:space="preserve">Николай </v>
          </cell>
          <cell r="I208" t="str">
            <v>Владимирович</v>
          </cell>
          <cell r="K208" t="str">
            <v>Менеджер по инфраструктуре</v>
          </cell>
          <cell r="L208" t="str">
            <v>7 лет</v>
          </cell>
          <cell r="M208" t="str">
            <v xml:space="preserve">очередная </v>
          </cell>
          <cell r="N208" t="str">
            <v>управленческий персонал</v>
          </cell>
          <cell r="S208" t="str">
            <v>ПТЭТЭ</v>
          </cell>
          <cell r="V208">
            <v>0.60416666666666696</v>
          </cell>
        </row>
        <row r="209">
          <cell r="E209" t="str">
            <v>АО ПЛЕМХОЗ "НАРО-ОСАНОВСКИЙ"</v>
          </cell>
          <cell r="G209" t="str">
            <v xml:space="preserve">Рыхлик </v>
          </cell>
          <cell r="H209" t="str">
            <v xml:space="preserve">Илья </v>
          </cell>
          <cell r="I209" t="str">
            <v>Александрович</v>
          </cell>
          <cell r="K209" t="str">
            <v xml:space="preserve">Начальник котельной </v>
          </cell>
          <cell r="L209" t="str">
            <v>15 лет</v>
          </cell>
          <cell r="M209" t="str">
            <v xml:space="preserve">очередная </v>
          </cell>
          <cell r="N209" t="str">
            <v>управленческий персонал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"СЗ "САМОЛЕТ-ЮРЛОВО"</v>
          </cell>
          <cell r="G210" t="str">
            <v>Логвиненко</v>
          </cell>
          <cell r="H210" t="str">
            <v>Андрей</v>
          </cell>
          <cell r="I210" t="str">
            <v>Васильевич</v>
          </cell>
          <cell r="K210" t="str">
            <v>Главный энергетик</v>
          </cell>
          <cell r="L210" t="str">
            <v>2 года</v>
          </cell>
          <cell r="M210" t="str">
            <v>внеочередная</v>
          </cell>
          <cell r="N210" t="str">
            <v>административно-технический персонал</v>
          </cell>
          <cell r="R210" t="str">
            <v>V до и выше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ООО "СЛО "Дмитров-Лифт-Сервис"</v>
          </cell>
          <cell r="G211" t="str">
            <v>Животовский</v>
          </cell>
          <cell r="H211" t="str">
            <v xml:space="preserve">Алексей </v>
          </cell>
          <cell r="I211" t="str">
            <v>Владимирович</v>
          </cell>
          <cell r="K211" t="str">
            <v>Технический  директор</v>
          </cell>
          <cell r="L211" t="str">
            <v>15 лет</v>
          </cell>
          <cell r="M211" t="str">
            <v>очередная</v>
          </cell>
          <cell r="N211" t="str">
            <v>административно-технический персонал</v>
          </cell>
          <cell r="R211" t="str">
            <v>II до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ООО "СЛО "Дмитров-Лифт-Сервис"</v>
          </cell>
          <cell r="G212" t="str">
            <v>Роговский</v>
          </cell>
          <cell r="H212" t="str">
            <v xml:space="preserve">Алексей </v>
          </cell>
          <cell r="I212" t="str">
            <v>Леонидович</v>
          </cell>
          <cell r="K212" t="str">
            <v>Прораб</v>
          </cell>
          <cell r="L212" t="str">
            <v>14 лет</v>
          </cell>
          <cell r="M212" t="str">
            <v>очередная</v>
          </cell>
          <cell r="N212" t="str">
            <v>административно-технический персонал</v>
          </cell>
          <cell r="R212" t="str">
            <v>II до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"СЛО "Дмитров-Лифт-Сервис"</v>
          </cell>
          <cell r="G213" t="str">
            <v>Новикова</v>
          </cell>
          <cell r="H213" t="str">
            <v>Мария</v>
          </cell>
          <cell r="I213" t="str">
            <v>Александровна</v>
          </cell>
          <cell r="K213" t="str">
            <v>Генеральный директор</v>
          </cell>
          <cell r="L213" t="str">
            <v>2,5 года</v>
          </cell>
          <cell r="M213" t="str">
            <v>очередная</v>
          </cell>
          <cell r="N213" t="str">
            <v>руководитель структурного подразделения</v>
          </cell>
          <cell r="R213" t="str">
            <v>II до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"СЛО "Дмитров-Лифт-Сервис"</v>
          </cell>
          <cell r="G214" t="str">
            <v>Соколова</v>
          </cell>
          <cell r="H214" t="str">
            <v xml:space="preserve">Анастасия </v>
          </cell>
          <cell r="I214" t="str">
            <v>Петровна</v>
          </cell>
          <cell r="K214" t="str">
            <v>Заместитель директора</v>
          </cell>
          <cell r="L214" t="str">
            <v xml:space="preserve"> 6 месяцев</v>
          </cell>
          <cell r="M214" t="str">
            <v>первичная</v>
          </cell>
          <cell r="N214" t="str">
            <v>административно-технический персонал</v>
          </cell>
          <cell r="R214" t="str">
            <v>II до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"Опен Груп"</v>
          </cell>
          <cell r="G215" t="str">
            <v>Пискунов</v>
          </cell>
          <cell r="H215" t="str">
            <v>Владимир</v>
          </cell>
          <cell r="I215" t="str">
            <v>Леонидович</v>
          </cell>
          <cell r="K215" t="str">
            <v>Электрослесарь</v>
          </cell>
          <cell r="L215" t="str">
            <v>1 год</v>
          </cell>
          <cell r="M215" t="str">
            <v>первичная</v>
          </cell>
          <cell r="N215" t="str">
            <v>оперативно-ремонтный персонал</v>
          </cell>
          <cell r="R215" t="str">
            <v>II до 1000 В</v>
          </cell>
          <cell r="S215" t="str">
            <v>ПТЭЭПЭЭ</v>
          </cell>
          <cell r="V215">
            <v>0.625</v>
          </cell>
        </row>
        <row r="216">
          <cell r="E216" t="str">
            <v>ООО "Опен Груп"</v>
          </cell>
          <cell r="G216" t="str">
            <v>Лютый</v>
          </cell>
          <cell r="H216" t="str">
            <v>Юрий</v>
          </cell>
          <cell r="I216" t="str">
            <v>Пантелеймонович</v>
          </cell>
          <cell r="K216" t="str">
            <v>Слесарь- электрик</v>
          </cell>
          <cell r="L216" t="str">
            <v>1 год</v>
          </cell>
          <cell r="M216" t="str">
            <v>первичная</v>
          </cell>
          <cell r="N216" t="str">
            <v>оперативно-ремонтный персонал</v>
          </cell>
          <cell r="R216" t="str">
            <v>II до 1000 В</v>
          </cell>
          <cell r="S216" t="str">
            <v>ПТЭЭПЭЭ</v>
          </cell>
          <cell r="V216">
            <v>0.625</v>
          </cell>
        </row>
        <row r="217">
          <cell r="E217" t="str">
            <v>ООО "Опен Груп"</v>
          </cell>
          <cell r="G217" t="str">
            <v>Лунгу</v>
          </cell>
          <cell r="H217" t="str">
            <v>Александр</v>
          </cell>
          <cell r="I217" t="str">
            <v>Дмитриевич</v>
          </cell>
          <cell r="K217" t="str">
            <v>Слесарь- наладчик</v>
          </cell>
          <cell r="L217" t="str">
            <v>1 год</v>
          </cell>
          <cell r="M217" t="str">
            <v>первичная</v>
          </cell>
          <cell r="N217" t="str">
            <v>электротехнический персонал</v>
          </cell>
          <cell r="R217" t="str">
            <v>II до 1000 В</v>
          </cell>
          <cell r="S217" t="str">
            <v>ПТЭЭПЭЭ</v>
          </cell>
          <cell r="V217">
            <v>0.625</v>
          </cell>
        </row>
        <row r="218">
          <cell r="E218" t="str">
            <v>ООО "Опен Груп"</v>
          </cell>
          <cell r="G218" t="str">
            <v>Хохлов</v>
          </cell>
          <cell r="H218" t="str">
            <v>Андрей</v>
          </cell>
          <cell r="I218" t="str">
            <v>Владимирович</v>
          </cell>
          <cell r="K218" t="str">
            <v>Сварщик</v>
          </cell>
          <cell r="L218" t="str">
            <v xml:space="preserve">1 год </v>
          </cell>
          <cell r="M218" t="str">
            <v>первичная</v>
          </cell>
          <cell r="N218" t="str">
            <v>электротехнический персонал</v>
          </cell>
          <cell r="R218" t="str">
            <v>II до 1000 В</v>
          </cell>
          <cell r="S218" t="str">
            <v>ПТЭЭПЭЭ</v>
          </cell>
          <cell r="V218">
            <v>0.625</v>
          </cell>
        </row>
        <row r="219">
          <cell r="E219" t="str">
            <v>ООО «НТИЦ АпАТэК- Дубна»</v>
          </cell>
          <cell r="G219" t="str">
            <v>Перетятько</v>
          </cell>
          <cell r="H219" t="str">
            <v>Даниил</v>
          </cell>
          <cell r="I219" t="str">
            <v>Владимирович</v>
          </cell>
          <cell r="K219" t="str">
            <v xml:space="preserve">Механик </v>
          </cell>
          <cell r="L219" t="str">
            <v>5 лет</v>
          </cell>
          <cell r="M219" t="str">
            <v xml:space="preserve">первичная </v>
          </cell>
          <cell r="N219" t="str">
            <v>административно-технический персонал</v>
          </cell>
          <cell r="R219" t="str">
            <v>II до и выше 1000 В</v>
          </cell>
          <cell r="S219" t="str">
            <v>ПТЭЭПЭЭ</v>
          </cell>
          <cell r="V219">
            <v>0.625</v>
          </cell>
        </row>
        <row r="220">
          <cell r="E220" t="str">
            <v>ООО «НТИЦ АпАТэК- Дубна»</v>
          </cell>
          <cell r="G220" t="str">
            <v>Семенов</v>
          </cell>
          <cell r="H220" t="str">
            <v xml:space="preserve">Александр </v>
          </cell>
          <cell r="I220" t="str">
            <v>Васильевич</v>
          </cell>
          <cell r="K220" t="str">
            <v xml:space="preserve">Механик </v>
          </cell>
          <cell r="L220" t="str">
            <v>1 год</v>
          </cell>
          <cell r="M220" t="str">
            <v>первичная</v>
          </cell>
          <cell r="N220" t="str">
            <v>административно-технический персонал</v>
          </cell>
          <cell r="R220" t="str">
            <v>II до и выше 1000 В</v>
          </cell>
          <cell r="S220" t="str">
            <v>ПТЭЭПЭЭ</v>
          </cell>
          <cell r="V220">
            <v>0.625</v>
          </cell>
        </row>
        <row r="221">
          <cell r="E221" t="str">
            <v>ООО «НТИЦ АпАТэК- Дубна»</v>
          </cell>
          <cell r="G221" t="str">
            <v xml:space="preserve">Михейчик  </v>
          </cell>
          <cell r="H221" t="str">
            <v>Андрей</v>
          </cell>
          <cell r="I221" t="str">
            <v>Львович</v>
          </cell>
          <cell r="K221" t="str">
            <v>Электрик</v>
          </cell>
          <cell r="L221" t="str">
            <v>1 месяц</v>
          </cell>
          <cell r="M221" t="str">
            <v xml:space="preserve">первичная </v>
          </cell>
          <cell r="N221" t="str">
            <v>электротехнический персонал</v>
          </cell>
          <cell r="R221" t="str">
            <v>II до и выше 1000 В</v>
          </cell>
          <cell r="S221" t="str">
            <v>ПТЭЭПЭЭ</v>
          </cell>
          <cell r="V221">
            <v>0.625</v>
          </cell>
        </row>
        <row r="222">
          <cell r="E222" t="str">
            <v>ООО «НТИЦ АпАТэК- Дубна»</v>
          </cell>
          <cell r="G222" t="str">
            <v>Кондратьева</v>
          </cell>
          <cell r="H222" t="str">
            <v>Наталья</v>
          </cell>
          <cell r="I222" t="str">
            <v>Сергеевна</v>
          </cell>
          <cell r="K222" t="str">
            <v>Специалист по охране труда</v>
          </cell>
          <cell r="L222" t="str">
            <v>2 года</v>
          </cell>
          <cell r="M222" t="str">
            <v>первичная</v>
          </cell>
          <cell r="N222" t="str">
            <v>специалист по охране труда контролирующий электроустановки</v>
          </cell>
          <cell r="R222" t="str">
            <v>IV до 1000 В</v>
          </cell>
          <cell r="S222" t="str">
            <v>ПТЭЭПЭЭ</v>
          </cell>
          <cell r="V222">
            <v>0.625</v>
          </cell>
        </row>
        <row r="223">
          <cell r="E223" t="str">
            <v>ООО ТК "Елисаветинский"</v>
          </cell>
          <cell r="G223" t="str">
            <v>Шишкин</v>
          </cell>
          <cell r="H223" t="str">
            <v>Павел</v>
          </cell>
          <cell r="I223" t="str">
            <v>Николаевич</v>
          </cell>
          <cell r="K223" t="str">
            <v>Главный энергетик</v>
          </cell>
          <cell r="L223" t="str">
            <v>2 год 6 мес.</v>
          </cell>
          <cell r="M223" t="str">
            <v>очередная</v>
          </cell>
          <cell r="N223" t="str">
            <v>административно-технический персонал</v>
          </cell>
          <cell r="R223" t="str">
            <v>V до и выше 1000 В</v>
          </cell>
          <cell r="S223" t="str">
            <v>ПТЭЭПЭЭ</v>
          </cell>
          <cell r="V223">
            <v>0.625</v>
          </cell>
        </row>
        <row r="224">
          <cell r="E224" t="str">
            <v>АО "ОМК Маркет"</v>
          </cell>
          <cell r="G224" t="str">
            <v>Кубанцев</v>
          </cell>
          <cell r="H224" t="str">
            <v>Андрей</v>
          </cell>
          <cell r="I224" t="str">
            <v>Викторович</v>
          </cell>
          <cell r="K224" t="str">
            <v>Начальник УРОО</v>
          </cell>
          <cell r="L224" t="str">
            <v>18 мес</v>
          </cell>
          <cell r="M224" t="str">
            <v>внеочередная</v>
          </cell>
          <cell r="N224" t="str">
            <v>административно-технический персонал</v>
          </cell>
          <cell r="R224" t="str">
            <v>IV до и выше 1000В</v>
          </cell>
          <cell r="S224" t="str">
            <v>ПТЭЭПЭЭ</v>
          </cell>
          <cell r="V224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9"/>
  <sheetViews>
    <sheetView tabSelected="1" view="pageBreakPreview" zoomScale="50" zoomScaleNormal="80" zoomScaleSheetLayoutView="50" workbookViewId="0">
      <selection activeCell="F12" sqref="F1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"ДКБА"</v>
      </c>
      <c r="D15" s="6" t="str">
        <f>CONCATENATE([2]Общая!G4," ",[2]Общая!H4," ",[2]Общая!I4," 
", [2]Общая!K4," ",[2]Общая!L4)</f>
        <v xml:space="preserve">Показанников Владимир Иванович 
Зам главного инженера </v>
      </c>
      <c r="E15" s="7" t="str">
        <f>[2]Общая!M4</f>
        <v>очередная</v>
      </c>
      <c r="F15" s="7" t="str">
        <f>[2]Общая!R4</f>
        <v>III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АО "ДКБА"</v>
      </c>
      <c r="D16" s="6" t="str">
        <f>CONCATENATE([2]Общая!G5," ",[2]Общая!H5," ",[2]Общая!I5," 
", [2]Общая!K5," ",[2]Общая!L5)</f>
        <v xml:space="preserve">Олпаизов Гуломжон Собиржонович 
Электромонтер по ремонту и обслуживанию электрооборудования 5-го разряда </v>
      </c>
      <c r="E16" s="7" t="str">
        <f>[2]Общая!M5</f>
        <v>первичная</v>
      </c>
      <c r="F16" s="7" t="str">
        <f>[2]Общая!R5</f>
        <v>II до и выше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"ДКБА"</v>
      </c>
      <c r="D17" s="6" t="str">
        <f>CONCATENATE([2]Общая!G6," ",[2]Общая!H6," ",[2]Общая!I6," 
", [2]Общая!K6," ",[2]Общая!L6)</f>
        <v xml:space="preserve">Эргешбаев Ясидин Мурзамидинович 
Электромонтер по ремонту и обслуживанию электрооборудования 6 разряда </v>
      </c>
      <c r="E17" s="7" t="str">
        <f>[2]Общая!M6</f>
        <v>первичная</v>
      </c>
      <c r="F17" s="7" t="str">
        <f>[2]Общая!R6</f>
        <v>II до и выше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"БИТРЕЙС ТЕЛЕКОМ"</v>
      </c>
      <c r="D18" s="6" t="str">
        <f>CONCATENATE([2]Общая!G7," ",[2]Общая!H7," ",[2]Общая!I7," 
", [2]Общая!K7," ",[2]Общая!L7)</f>
        <v xml:space="preserve">Брезнев Геннадий Иванович 
Электрик </v>
      </c>
      <c r="E18" s="7" t="str">
        <f>[2]Общая!M7</f>
        <v>очередная</v>
      </c>
      <c r="F18" s="7" t="str">
        <f>[2]Общая!R7</f>
        <v>III до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"ЭУК "НОВОЕ ПУШКИНО"</v>
      </c>
      <c r="D19" s="6" t="str">
        <f>CONCATENATE([2]Общая!G8," ",[2]Общая!H8," ",[2]Общая!I8," 
", [2]Общая!K8," ",[2]Общая!L8)</f>
        <v xml:space="preserve">Тютир Александр Анатольевич 
Электрогазосварщик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"НСС"</v>
      </c>
      <c r="D20" s="6" t="str">
        <f>CONCATENATE([2]Общая!G9," ",[2]Общая!H9," ",[2]Общая!I9," 
", [2]Общая!K9," ",[2]Общая!L9)</f>
        <v xml:space="preserve">Катышкин Владислав Александрович 
Мастер систем ЭОМ и СС </v>
      </c>
      <c r="E20" s="7" t="str">
        <f>[2]Общая!M9</f>
        <v>первичная</v>
      </c>
      <c r="F20" s="7" t="str">
        <f>[2]Общая!R9</f>
        <v>II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"НСС"</v>
      </c>
      <c r="D21" s="6" t="str">
        <f>CONCATENATE([2]Общая!G10," ",[2]Общая!H10," ",[2]Общая!I10," 
", [2]Общая!K10," ",[2]Общая!L10)</f>
        <v xml:space="preserve">Федоров Сергей Викторович 
Инженер ЭОМ и СС </v>
      </c>
      <c r="E21" s="7" t="str">
        <f>[2]Общая!M10</f>
        <v>первичная</v>
      </c>
      <c r="F21" s="7" t="str">
        <f>[2]Общая!R10</f>
        <v>II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"НСС"</v>
      </c>
      <c r="D22" s="6" t="str">
        <f>CONCATENATE([2]Общая!G11," ",[2]Общая!H11," ",[2]Общая!I11," 
", [2]Общая!K11," ",[2]Общая!L11)</f>
        <v xml:space="preserve">Ходырев Сергей Сергеевич 
Инженер ЭОМ и СС </v>
      </c>
      <c r="E22" s="7" t="str">
        <f>[2]Общая!M11</f>
        <v>первичная</v>
      </c>
      <c r="F22" s="7" t="str">
        <f>[2]Общая!R11</f>
        <v>II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"МЕКС-ФУДС СИБИРЬ"</v>
      </c>
      <c r="D23" s="6" t="str">
        <f>CONCATENATE([2]Общая!G12," ",[2]Общая!H12," ",[2]Общая!I12," 
", [2]Общая!K12," ",[2]Общая!L12)</f>
        <v xml:space="preserve">Санин Александр Владимирович 
Руководитель Инженерного департамента </v>
      </c>
      <c r="E23" s="7" t="str">
        <f>[2]Общая!M12</f>
        <v>очередная</v>
      </c>
      <c r="F23" s="7" t="str">
        <f>[2]Общая!R12</f>
        <v>III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"МЕКС-ФУДС СИБИРЬ"</v>
      </c>
      <c r="D24" s="6" t="str">
        <f>CONCATENATE([2]Общая!G13," ",[2]Общая!H13," ",[2]Общая!I13," 
", [2]Общая!K13," ",[2]Общая!L13)</f>
        <v xml:space="preserve">Машков Евгений Иванович 
Инженер АСУ ТП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"МЕКС-ФУДС СИБИРЬ"</v>
      </c>
      <c r="D25" s="6" t="str">
        <f>CONCATENATE([2]Общая!G14," ",[2]Общая!H14," ",[2]Общая!I14," 
", [2]Общая!K14," ",[2]Общая!L14)</f>
        <v xml:space="preserve">Коростелёв Владимир Николаевич 
Инженер-энергетик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"МЕКС-ФУДС СИБИРЬ"</v>
      </c>
      <c r="D26" s="6" t="str">
        <f>CONCATENATE([2]Общая!G15," ",[2]Общая!H15," ",[2]Общая!I15," 
", [2]Общая!K15," ",[2]Общая!L15)</f>
        <v xml:space="preserve">Наумов Алексей Сергеевич 
Инженер АСУ ТП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"ТЕПЛОСЕРВИС-М"</v>
      </c>
      <c r="D27" s="6" t="str">
        <f>CONCATENATE([2]Общая!G16," ",[2]Общая!H16," ",[2]Общая!I16," 
", [2]Общая!K16," ",[2]Общая!L16)</f>
        <v xml:space="preserve">Чебаков Сергей Викторович 
Начальник участка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"ТЕПЛОСЕРВИС-М"</v>
      </c>
      <c r="D28" s="6" t="str">
        <f>CONCATENATE([2]Общая!G17," ",[2]Общая!H17," ",[2]Общая!I17," 
", [2]Общая!K17," ",[2]Общая!L17)</f>
        <v xml:space="preserve">Иньшин Олег Николаевич 
Начальник участка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"ЭУК "УЮТНЫЙ ГОРОД"</v>
      </c>
      <c r="D29" s="6" t="str">
        <f>CONCATENATE([2]Общая!G18," ",[2]Общая!H18," ",[2]Общая!I18," 
", [2]Общая!K18," ",[2]Общая!L18)</f>
        <v xml:space="preserve">Шевченко Валерий Николаевич 
Главный инженер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 "СК"</v>
      </c>
      <c r="D30" s="6" t="str">
        <f>CONCATENATE([2]Общая!G19," ",[2]Общая!H19," ",[2]Общая!I19," 
", [2]Общая!K19," ",[2]Общая!L19)</f>
        <v xml:space="preserve">Эмиров Линур Серверович 
Руководитель строительства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НПК "НК.ЛТД"</v>
      </c>
      <c r="D31" s="6" t="str">
        <f>CONCATENATE([2]Общая!G20," ",[2]Общая!H20," ",[2]Общая!I20," 
", [2]Общая!K20," ",[2]Общая!L20)</f>
        <v xml:space="preserve">Плешков Сергей Николаевич 
Специалист по охране труда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контролирующий электроустановки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"ЭРМАНН"</v>
      </c>
      <c r="D32" s="6" t="str">
        <f>CONCATENATE([2]Общая!G21," ",[2]Общая!H21," ",[2]Общая!I21," 
", [2]Общая!K21," ",[2]Общая!L21)</f>
        <v xml:space="preserve">Царев Александр Михайлович 
Инженер ППР электротехнического оборудования </v>
      </c>
      <c r="E32" s="7" t="str">
        <f>[2]Общая!M21</f>
        <v>внеочередная</v>
      </c>
      <c r="F32" s="7" t="str">
        <f>[2]Общая!R21</f>
        <v>III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"ЭРМАНН"</v>
      </c>
      <c r="D33" s="6" t="str">
        <f>CONCATENATE([2]Общая!G22," ",[2]Общая!H22," ",[2]Общая!I22," 
", [2]Общая!K22," ",[2]Общая!L22)</f>
        <v xml:space="preserve">Пеняга Сергей Вячеславович 
инженер-электрик </v>
      </c>
      <c r="E33" s="7" t="str">
        <f>[2]Общая!M22</f>
        <v>внеочередная</v>
      </c>
      <c r="F33" s="7" t="str">
        <f>[2]Общая!R22</f>
        <v>III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ООО "ЭРМАНН"</v>
      </c>
      <c r="D34" s="6" t="str">
        <f>CONCATENATE([2]Общая!G23," ",[2]Общая!H23," ",[2]Общая!I23," 
", [2]Общая!K23," ",[2]Общая!L23)</f>
        <v xml:space="preserve">Голубев Николай Александрович 
Руководитель отдела по энергоснабжению 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"ЭРМАНН"</v>
      </c>
      <c r="D35" s="6" t="str">
        <f>CONCATENATE([2]Общая!G24," ",[2]Общая!H24," ",[2]Общая!I24," 
", [2]Общая!K24," ",[2]Общая!L24)</f>
        <v xml:space="preserve">Рязанцев Дмитрий Владимирович 
заместитель главного механика </v>
      </c>
      <c r="E35" s="7" t="str">
        <f>[2]Общая!M24</f>
        <v>внеочередная</v>
      </c>
      <c r="F35" s="7" t="str">
        <f>[2]Общая!R24</f>
        <v>III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"ЭРМАНН"</v>
      </c>
      <c r="D36" s="6" t="str">
        <f>CONCATENATE([2]Общая!G25," ",[2]Общая!H25," ",[2]Общая!I25," 
", [2]Общая!K25," ",[2]Общая!L25)</f>
        <v xml:space="preserve">Голованов Евгений Владимирович 
Инженер по сопровождению технических проектов </v>
      </c>
      <c r="E36" s="7" t="str">
        <f>[2]Общая!M25</f>
        <v>внеочередная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"ЭУК"НОВОЕ МЕДВЕДКОВО"</v>
      </c>
      <c r="D37" s="6" t="str">
        <f>CONCATENATE([2]Общая!G26," ",[2]Общая!H26," ",[2]Общая!I26," 
", [2]Общая!K26," ",[2]Общая!L26)</f>
        <v xml:space="preserve">Грачев Сергей Иванович 
Электрик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"ЭУК"НОВОЕ МЕДВЕДКОВО"</v>
      </c>
      <c r="D38" s="6" t="str">
        <f>CONCATENATE([2]Общая!G27," ",[2]Общая!H27," ",[2]Общая!I27," 
", [2]Общая!K27," ",[2]Общая!L27)</f>
        <v xml:space="preserve">Галкин Дмитрий Викторович 
Электрогазосварщик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оперативно-ремонтный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"НАРОДНЫЙ ПЛАСТИК"</v>
      </c>
      <c r="D39" s="6" t="str">
        <f>CONCATENATE([2]Общая!G28," ",[2]Общая!H28," ",[2]Общая!I28," 
", [2]Общая!K28," ",[2]Общая!L28)</f>
        <v xml:space="preserve">Восканян Геннадий Санасарович 
Инженер-электронщик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"ВС СЕРВИС"</v>
      </c>
      <c r="D40" s="6" t="str">
        <f>CONCATENATE([2]Общая!G29," ",[2]Общая!H29," ",[2]Общая!I29," 
", [2]Общая!K29," ",[2]Общая!L29)</f>
        <v xml:space="preserve">Пушкарский Яков Геннадиевич 
Главный инженер </v>
      </c>
      <c r="E40" s="7" t="str">
        <f>[2]Общая!M29</f>
        <v>внеочередная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ФГКУ "ОПТОВЫЙ ЦЕНТР № 4"</v>
      </c>
      <c r="D41" s="6" t="str">
        <f>CONCATENATE([2]Общая!G30," ",[2]Общая!H30," ",[2]Общая!I30," 
", [2]Общая!K30," ",[2]Общая!L30)</f>
        <v xml:space="preserve">Скрябин Игорь Анатольевич 
Главный энергетик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"ВС СЕРВИС"</v>
      </c>
      <c r="D42" s="6" t="str">
        <f>CONCATENATE([2]Общая!G31," ",[2]Общая!H31," ",[2]Общая!I31," 
", [2]Общая!K31," ",[2]Общая!L31)</f>
        <v xml:space="preserve">Корулев Павел Леонидович 
Инженер по КИП 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МОУ НОВО-ХАРИТОНОВСКАЯ СОШ № 10 С УИОП</v>
      </c>
      <c r="D43" s="6" t="str">
        <f>CONCATENATE([2]Общая!G32," ",[2]Общая!H32," ",[2]Общая!I32," 
", [2]Общая!K32," ",[2]Общая!L32)</f>
        <v xml:space="preserve">Наседкина Нина Владимировна 
Заведующий хозяйством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МОУ НОВО-ХАРИТОНОВСКАЯ СОШ № 10 С УИОП</v>
      </c>
      <c r="D44" s="6" t="str">
        <f>CONCATENATE([2]Общая!G33," ",[2]Общая!H33," ",[2]Общая!I33," 
", [2]Общая!K33," ",[2]Общая!L33)</f>
        <v xml:space="preserve">Малкин Алексей Михайлович 
Заведующий хозяйством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МОУ НОВО-ХАРИТОНОВСКАЯ СОШ № 10 С УИОП</v>
      </c>
      <c r="D45" s="6" t="str">
        <f>CONCATENATE([2]Общая!G34," ",[2]Общая!H34," ",[2]Общая!I34," 
", [2]Общая!K34," ",[2]Общая!L34)</f>
        <v xml:space="preserve">Тиско Алена ИВАНОВНА 
Заведующий хозяйством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МОУ НОВО-ХАРИТОНОВСКАЯ СОШ № 10 С УИОП</v>
      </c>
      <c r="D46" s="6" t="str">
        <f>CONCATENATE([2]Общая!G35," ",[2]Общая!H35," ",[2]Общая!I35," 
", [2]Общая!K35," ",[2]Общая!L35)</f>
        <v xml:space="preserve">Тугушева Ирина Михайловна 
Заведующий хозяйством </v>
      </c>
      <c r="E46" s="7" t="str">
        <f>[2]Общая!M35</f>
        <v>очередная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МОУ НОВО-ХАРИТОНОВСКАЯ СОШ № 10 С УИОП</v>
      </c>
      <c r="D47" s="6" t="str">
        <f>CONCATENATE([2]Общая!G36," ",[2]Общая!H36," ",[2]Общая!I36," 
", [2]Общая!K36," ",[2]Общая!L36)</f>
        <v xml:space="preserve">Егорова Наталья Владимировна 
Заведующий хозяйством </v>
      </c>
      <c r="E47" s="7" t="str">
        <f>[2]Общая!M36</f>
        <v>очередная</v>
      </c>
      <c r="F47" s="7" t="str">
        <f>[2]Общая!R36</f>
        <v>III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"ЦЕНТРОБЛЭНЕРГО"</v>
      </c>
      <c r="D48" s="6" t="str">
        <f>CONCATENATE([2]Общая!G37," ",[2]Общая!H37," ",[2]Общая!I37," 
", [2]Общая!K37," ",[2]Общая!L37)</f>
        <v xml:space="preserve">Киселева Нина Николаевна 
Диспетчер 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диспетчерский персонал</v>
      </c>
      <c r="H48" s="15" t="str">
        <f>[2]Общая!S37</f>
        <v>ПТЭЭСиС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"АЛЛЕГРО ФУДЗ"</v>
      </c>
      <c r="D49" s="6" t="str">
        <f>CONCATENATE([2]Общая!G38," ",[2]Общая!H38," ",[2]Общая!I38," 
", [2]Общая!K38," ",[2]Общая!L38)</f>
        <v xml:space="preserve">Окселенко Сергей Вадимович 
Технический директор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"АЛЛЕГРО ФУДЗ"</v>
      </c>
      <c r="D50" s="6" t="str">
        <f>CONCATENATE([2]Общая!G39," ",[2]Общая!H39," ",[2]Общая!I39," 
", [2]Общая!K39," ",[2]Общая!L39)</f>
        <v xml:space="preserve">Городецкий Сергей Сергеевич 
Электромеханик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"АЛЛЕГРО ФУДЗ"</v>
      </c>
      <c r="D51" s="6" t="str">
        <f>CONCATENATE([2]Общая!G40," ",[2]Общая!H40," ",[2]Общая!I40," 
", [2]Общая!K40," ",[2]Общая!L40)</f>
        <v xml:space="preserve">Оболенский Виталий Олегович 
Электромеханик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"АЛЛЕГРО ФУДЗ"</v>
      </c>
      <c r="D52" s="6" t="str">
        <f>CONCATENATE([2]Общая!G41," ",[2]Общая!H41," ",[2]Общая!I41," 
", [2]Общая!K41," ",[2]Общая!L41)</f>
        <v xml:space="preserve">Афанасьев Денис Сергеевич 
Электромеханик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ООО "АЛЛЕГРО ФУДЗ"</v>
      </c>
      <c r="D53" s="6" t="str">
        <f>CONCATENATE([2]Общая!G42," ",[2]Общая!H42," ",[2]Общая!I42," 
", [2]Общая!K42," ",[2]Общая!L42)</f>
        <v xml:space="preserve">Платов Олег Владимирович 
Электромеханик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МОУ СОШ № 11 ПОС. ДРУЖБА</v>
      </c>
      <c r="D54" s="6" t="str">
        <f>CONCATENATE([2]Общая!G43," ",[2]Общая!H43," ",[2]Общая!I43," 
", [2]Общая!K43," ",[2]Общая!L43)</f>
        <v xml:space="preserve">Морозова Наталья Олеговна 
Завхоз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МОУ СОШ № 11 ПОС. ДРУЖБА</v>
      </c>
      <c r="D55" s="6" t="str">
        <f>CONCATENATE([2]Общая!G44," ",[2]Общая!H44," ",[2]Общая!I44," 
", [2]Общая!K44," ",[2]Общая!L44)</f>
        <v xml:space="preserve">Хрусталева Надежда Николаевна 
Специалист по охране труда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МОУ СОШ № 11 ПОС. ДРУЖБА</v>
      </c>
      <c r="D56" s="6" t="str">
        <f>CONCATENATE([2]Общая!G45," ",[2]Общая!H45," ",[2]Общая!I45," 
", [2]Общая!K45," ",[2]Общая!L45)</f>
        <v xml:space="preserve">Сметанникова Мария Александровна 
Заместитель директора по АХЧ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МОУ СОШ № 11 ПОС. ДРУЖБА</v>
      </c>
      <c r="D57" s="6" t="str">
        <f>CONCATENATE([2]Общая!G46," ",[2]Общая!H46," ",[2]Общая!I46," 
", [2]Общая!K46," ",[2]Общая!L46)</f>
        <v xml:space="preserve">Жукова Татьяна Алексеевна 
Машинист по стирке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вспомогательный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МОУ СОШ № 11 ПОС. ДРУЖБА</v>
      </c>
      <c r="D58" s="6" t="str">
        <f>CONCATENATE([2]Общая!G47," ",[2]Общая!H47," ",[2]Общая!I47," 
", [2]Общая!K47," ",[2]Общая!L47)</f>
        <v xml:space="preserve">Гудяев Владимир Вячеславович 
Рабочий по комплексному обслуживанию здания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вспомогательный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МОУ СОШ № 11 ПОС. ДРУЖБА</v>
      </c>
      <c r="D59" s="6" t="str">
        <f>CONCATENATE([2]Общая!G48," ",[2]Общая!H48," ",[2]Общая!I48," 
", [2]Общая!K48," ",[2]Общая!L48)</f>
        <v xml:space="preserve">Венедиктов Андрей Валентинович 
Рабочий по комплексному обслуживанию здания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ремонтный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"ХИМИНДУСТРИЯ-ИНВЕСТ"</v>
      </c>
      <c r="D60" s="6" t="str">
        <f>CONCATENATE([2]Общая!G49," ",[2]Общая!H49," ",[2]Общая!I49," 
", [2]Общая!K49," ",[2]Общая!L49)</f>
        <v xml:space="preserve">Марков Алексей Игоревич 
Главный инженер </v>
      </c>
      <c r="E60" s="7" t="str">
        <f>[2]Общая!M49</f>
        <v>внеочередная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АО "МЖБК"</v>
      </c>
      <c r="D61" s="6" t="str">
        <f>CONCATENATE([2]Общая!G50," ",[2]Общая!H50," ",[2]Общая!I50," 
", [2]Общая!K50," ",[2]Общая!L50)</f>
        <v>Афанасьев Сергей Владимрович 
Главный энергетик 30 лет</v>
      </c>
      <c r="E61" s="7" t="str">
        <f>[2]Общая!M50</f>
        <v>внеочередная</v>
      </c>
      <c r="F61" s="7" t="str">
        <f>[2]Общая!R50</f>
        <v>V группа до 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"МЖБК"</v>
      </c>
      <c r="D62" s="6" t="str">
        <f>CONCATENATE([2]Общая!G51," ",[2]Общая!H51," ",[2]Общая!I51," 
", [2]Общая!K51," ",[2]Общая!L51)</f>
        <v>Бердников Денис Евгеньевич 
Мастер электроцеха 6 лет</v>
      </c>
      <c r="E62" s="7" t="str">
        <f>[2]Общая!M51</f>
        <v>очередная</v>
      </c>
      <c r="F62" s="7" t="str">
        <f>[2]Общая!R51</f>
        <v>V группа до  и выше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"МЖБК"</v>
      </c>
      <c r="D63" s="6" t="str">
        <f>CONCATENATE([2]Общая!G52," ",[2]Общая!H52," ",[2]Общая!I52," 
", [2]Общая!K52," ",[2]Общая!L52)</f>
        <v>Бердников Евгений  Петрович 
начальник электоцеха 20 лет</v>
      </c>
      <c r="E63" s="7" t="str">
        <f>[2]Общая!M52</f>
        <v>очередная</v>
      </c>
      <c r="F63" s="7" t="str">
        <f>[2]Общая!R52</f>
        <v>V группа до 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 xml:space="preserve"> МАУ "Пушкинская электросеть"</v>
      </c>
      <c r="D64" s="6" t="str">
        <f>CONCATENATE([2]Общая!G53," ",[2]Общая!H53," ",[2]Общая!I53," 
", [2]Общая!K53," ",[2]Общая!L53)</f>
        <v xml:space="preserve"> Малофеев   Олег    Николаевич 
 Главный инженер   3года</v>
      </c>
      <c r="E64" s="7" t="str">
        <f>[2]Общая!M53</f>
        <v xml:space="preserve"> очередная</v>
      </c>
      <c r="F64" s="7" t="str">
        <f>[2]Общая!R53</f>
        <v>V до и свыше 1000 В</v>
      </c>
      <c r="G64" s="7" t="str">
        <f>[2]Общая!N53</f>
        <v>административно-технический персонал, с правом испытания оборудования повышенным напряжением</v>
      </c>
      <c r="H64" s="15" t="str">
        <f>[2]Общая!S53</f>
        <v>ПТЭЭСиС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 xml:space="preserve"> МАУ "Пушкинская электросеть"</v>
      </c>
      <c r="D65" s="6" t="str">
        <f>CONCATENATE([2]Общая!G54," ",[2]Общая!H54," ",[2]Общая!I54," 
", [2]Общая!K54," ",[2]Общая!L54)</f>
        <v>Тихомиров  Юрий Викторович 
 Мастер  службы уличного освещения и эксплуатации  3года</v>
      </c>
      <c r="E65" s="7" t="str">
        <f>[2]Общая!M54</f>
        <v xml:space="preserve"> очередная</v>
      </c>
      <c r="F65" s="7" t="str">
        <f>[2]Общая!R54</f>
        <v>V до и свыше 1000 В</v>
      </c>
      <c r="G65" s="7" t="str">
        <f>[2]Общая!N54</f>
        <v>административно-технический персонал, с правом испытания оборудования повышенным напряжением</v>
      </c>
      <c r="H65" s="15" t="str">
        <f>[2]Общая!S54</f>
        <v>ПТЭЭСиС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АО "СЭУ Трансинжстрой"</v>
      </c>
      <c r="D66" s="6" t="str">
        <f>CONCATENATE([2]Общая!G55," ",[2]Общая!H55," ",[2]Общая!I55," 
", [2]Общая!K55," ",[2]Общая!L55)</f>
        <v>Днепровский Александр Георгиевич 
Инженер 4 года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"СЭУ Трансинжстрой"</v>
      </c>
      <c r="D67" s="6" t="str">
        <f>CONCATENATE([2]Общая!G56," ",[2]Общая!H56," ",[2]Общая!I56," 
", [2]Общая!K56," ",[2]Общая!L56)</f>
        <v>Обжирин Олег Юрьевич 
Главный инженер 12 лет</v>
      </c>
      <c r="E67" s="7" t="str">
        <f>[2]Общая!M56</f>
        <v>очередная</v>
      </c>
      <c r="F67" s="7" t="str">
        <f>[2]Общая!R56</f>
        <v>V до и выше 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 "Стадион"</v>
      </c>
      <c r="D68" s="6" t="str">
        <f>CONCATENATE([2]Общая!G57," ",[2]Общая!H57," ",[2]Общая!I57," 
", [2]Общая!K57," ",[2]Общая!L57)</f>
        <v>Юрасова Мария Юрьевна 
Директор обособленного подразделения 8 месяцев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ООО"Техскладлогистик"</v>
      </c>
      <c r="D69" s="6" t="str">
        <f>CONCATENATE([2]Общая!G58," ",[2]Общая!H58," ",[2]Общая!I58," 
", [2]Общая!K58," ",[2]Общая!L58)</f>
        <v>Пятницын Вячеслав Вячеславович 
Техник электрик 2 года</v>
      </c>
      <c r="E69" s="7" t="str">
        <f>[2]Общая!M58</f>
        <v>внеочередная</v>
      </c>
      <c r="F69" s="7" t="str">
        <f>[2]Общая!R58</f>
        <v>IV гр.до 1000 В.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ООО "ИВСТАР"</v>
      </c>
      <c r="D70" s="6" t="str">
        <f>CONCATENATE([2]Общая!G59," ",[2]Общая!H59," ",[2]Общая!I59," 
", [2]Общая!K59," ",[2]Общая!L59)</f>
        <v>Груднев  Кирилл  Александрович 
Монтажник связи 6 лет</v>
      </c>
      <c r="E70" s="7" t="str">
        <f>[2]Общая!M59</f>
        <v>Внеочередная</v>
      </c>
      <c r="F70" s="7" t="str">
        <f>[2]Общая!R59</f>
        <v>III До 1000В</v>
      </c>
      <c r="G70" s="7" t="str">
        <f>[2]Общая!N59</f>
        <v>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ООО "Альянс-М"</v>
      </c>
      <c r="D71" s="6" t="str">
        <f>CONCATENATE([2]Общая!G60," ",[2]Общая!H60," ",[2]Общая!I60," 
", [2]Общая!K60," ",[2]Общая!L60)</f>
        <v>Белашов Виталий Геннадьевич 
Инженер КИПиА 2 мес</v>
      </c>
      <c r="E71" s="7" t="str">
        <f>[2]Общая!M60</f>
        <v>очередная</v>
      </c>
      <c r="F71" s="7" t="str">
        <f>[2]Общая!R60</f>
        <v>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"Рент-центр"</v>
      </c>
      <c r="D72" s="6" t="str">
        <f>CONCATENATE([2]Общая!G61," ",[2]Общая!H61," ",[2]Общая!I61," 
", [2]Общая!K61," ",[2]Общая!L61)</f>
        <v>Медюкин Евгений Алексеевич 
Инженер-теплотехник 3 месяца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"Гритвак"</v>
      </c>
      <c r="D73" s="6" t="str">
        <f>CONCATENATE([2]Общая!G62," ",[2]Общая!H62," ",[2]Общая!I62," 
", [2]Общая!K62," ",[2]Общая!L62)</f>
        <v>Головинский Дмитрий Викторович 
Заместитель главного инженера  1 год</v>
      </c>
      <c r="E73" s="7" t="str">
        <f>[2]Общая!M62</f>
        <v>Внеочередная</v>
      </c>
      <c r="F73" s="7" t="str">
        <f>[2]Общая!R62</f>
        <v>III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"АБ ЭНЕРГО"</v>
      </c>
      <c r="D74" s="6" t="str">
        <f>CONCATENATE([2]Общая!G63," ",[2]Общая!H63," ",[2]Общая!I63," 
", [2]Общая!K63," ",[2]Общая!L63)</f>
        <v>Ширшова Елена Александровна 
Начальник отдела по охране труда, экологии и промышленной безопасности 5 лет</v>
      </c>
      <c r="E74" s="7" t="str">
        <f>[2]Общая!M63</f>
        <v>внеочередная</v>
      </c>
      <c r="F74" s="7" t="str">
        <f>[2]Общая!R63</f>
        <v>V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НОЧУ БСО "Международная Школа"</v>
      </c>
      <c r="D75" s="6" t="str">
        <f>CONCATENATE([2]Общая!G64," ",[2]Общая!H64," ",[2]Общая!I64," 
", [2]Общая!K64," ",[2]Общая!L64)</f>
        <v>Калматов  Акылбек  
Техник-смотритель 1 г.</v>
      </c>
      <c r="E75" s="7" t="str">
        <f>[2]Общая!M64</f>
        <v xml:space="preserve">Внеочередная </v>
      </c>
      <c r="F75" s="7" t="str">
        <f>[2]Общая!R64</f>
        <v xml:space="preserve">III гр. до 1000 В </v>
      </c>
      <c r="G75" s="7" t="str">
        <f>[2]Общая!N64</f>
        <v>оперативно- 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НОЧУ БСО "Международная Школа"</v>
      </c>
      <c r="D76" s="6" t="str">
        <f>CONCATENATE([2]Общая!G65," ",[2]Общая!H65," ",[2]Общая!I65," 
", [2]Общая!K65," ",[2]Общая!L65)</f>
        <v>Попов  Олег  Олегович 
Системный администратор 1 г.</v>
      </c>
      <c r="E76" s="7" t="str">
        <f>[2]Общая!M65</f>
        <v xml:space="preserve">Внеочередная </v>
      </c>
      <c r="F76" s="7" t="str">
        <f>[2]Общая!R65</f>
        <v xml:space="preserve">III гр. до 1000 В </v>
      </c>
      <c r="G76" s="7" t="str">
        <f>[2]Общая!N65</f>
        <v>оперативно- 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"РеАл-Сервис" Управляющая компания </v>
      </c>
      <c r="D77" s="6" t="str">
        <f>CONCATENATE([2]Общая!G66," ",[2]Общая!H66," ",[2]Общая!I66," 
", [2]Общая!K66," ",[2]Общая!L66)</f>
        <v>Бендюк Антон Сергеевич 
Главный инженер 5 лет</v>
      </c>
      <c r="E77" s="7" t="str">
        <f>[2]Общая!M66</f>
        <v>первичная</v>
      </c>
      <c r="F77" s="7" t="str">
        <f>[2]Общая!R66</f>
        <v>II группа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"УК"Дом Сервис Центр 2002"</v>
      </c>
      <c r="D78" s="6" t="str">
        <f>CONCATENATE([2]Общая!G67," ",[2]Общая!H67," ",[2]Общая!I67," 
", [2]Общая!K67," ",[2]Общая!L67)</f>
        <v>Чемов Иван Сергеевич 
Инженер 1 год, 9 месяцев</v>
      </c>
      <c r="E78" s="7" t="str">
        <f>[2]Общая!M67</f>
        <v>очередная</v>
      </c>
      <c r="F78" s="7" t="str">
        <f>[2]Общая!R67</f>
        <v>IV 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"Фирма "Зевс-Сервис"</v>
      </c>
      <c r="D79" s="6" t="str">
        <f>CONCATENATE([2]Общая!G68," ",[2]Общая!H68," ",[2]Общая!I68," 
", [2]Общая!K68," ",[2]Общая!L68)</f>
        <v>Лужецкий  Максим Александрович 
Главный инженер 5 лет</v>
      </c>
      <c r="E79" s="7" t="str">
        <f>[2]Общая!M68</f>
        <v>первичная</v>
      </c>
      <c r="F79" s="7" t="str">
        <f>[2]Общая!R68</f>
        <v>II до 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"Фирма "Зевс-Сервис"</v>
      </c>
      <c r="D80" s="6" t="str">
        <f>CONCATENATE([2]Общая!G69," ",[2]Общая!H69," ",[2]Общая!I69," 
", [2]Общая!K69," ",[2]Общая!L69)</f>
        <v>Мироненко  Вячеслав  Сергеевич 
Начальник сервисной службы 5 лет</v>
      </c>
      <c r="E80" s="7" t="str">
        <f>[2]Общая!M69</f>
        <v>первичная</v>
      </c>
      <c r="F80" s="7" t="str">
        <f>[2]Общая!R69</f>
        <v>II до 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"Фирма "Зевс-Сервис"</v>
      </c>
      <c r="D81" s="6" t="str">
        <f>CONCATENATE([2]Общая!G70," ",[2]Общая!H70," ",[2]Общая!I70," 
", [2]Общая!K70," ",[2]Общая!L70)</f>
        <v>Баранов  Геннадий  Викторович 
инженер наладчик 7 лет</v>
      </c>
      <c r="E81" s="7" t="str">
        <f>[2]Общая!M70</f>
        <v>первичная</v>
      </c>
      <c r="F81" s="7" t="str">
        <f>[2]Общая!R70</f>
        <v>II до  1000 В</v>
      </c>
      <c r="G81" s="7" t="str">
        <f>[2]Общая!N70</f>
        <v>оперативно- 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"Фирма "Зевс-Сервис"</v>
      </c>
      <c r="D82" s="6" t="str">
        <f>CONCATENATE([2]Общая!G71," ",[2]Общая!H71," ",[2]Общая!I71," 
", [2]Общая!K71," ",[2]Общая!L71)</f>
        <v>Строков Валерий Викторович 
Инженер наладчик 2 мес</v>
      </c>
      <c r="E82" s="7" t="str">
        <f>[2]Общая!M71</f>
        <v>первичная</v>
      </c>
      <c r="F82" s="7" t="str">
        <f>[2]Общая!R71</f>
        <v>II до  1000 В</v>
      </c>
      <c r="G82" s="7" t="str">
        <f>[2]Общая!N71</f>
        <v>оперативно- 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"Лифтек-МГрупп"</v>
      </c>
      <c r="D83" s="6" t="str">
        <f>CONCATENATE([2]Общая!G72," ",[2]Общая!H72," ",[2]Общая!I72," 
", [2]Общая!K72," ",[2]Общая!L72)</f>
        <v>Пузько Николай Сергеевич 
Производитель работ 4 года</v>
      </c>
      <c r="E83" s="7" t="str">
        <f>[2]Общая!M72</f>
        <v>очередная</v>
      </c>
      <c r="F83" s="7" t="str">
        <f>[2]Общая!R72</f>
        <v>IV гр. до 1000В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ООО"УниТехУпак"</v>
      </c>
      <c r="D84" s="6" t="str">
        <f>CONCATENATE([2]Общая!G73," ",[2]Общая!H73," ",[2]Общая!I73," 
", [2]Общая!K73," ",[2]Общая!L73)</f>
        <v>Цыпленков Николай  Михайлович 
Электромонтер один месяц</v>
      </c>
      <c r="E84" s="7" t="str">
        <f>[2]Общая!M73</f>
        <v>первичная</v>
      </c>
      <c r="F84" s="7" t="str">
        <f>[2]Общая!R73</f>
        <v xml:space="preserve"> II гр. до 1000 В</v>
      </c>
      <c r="G84" s="7" t="str">
        <f>[2]Общая!N73</f>
        <v xml:space="preserve"> 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ФКОО АМН В МО</v>
      </c>
      <c r="D85" s="6" t="str">
        <f>CONCATENATE([2]Общая!G74," ",[2]Общая!H74," ",[2]Общая!I74," 
", [2]Общая!K74," ",[2]Общая!L74)</f>
        <v>Чернышев Юрий Вячеславович 
Директор торгового центра 5 мес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ФКОО АМН В МО</v>
      </c>
      <c r="D86" s="6" t="str">
        <f>CONCATENATE([2]Общая!G75," ",[2]Общая!H75," ",[2]Общая!I75," 
", [2]Общая!K75," ",[2]Общая!L75)</f>
        <v>Полухин Евгений Викторович 
Техник-инженер 8 мес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"ЛАБОРАТОРИЯ АВТОМАТИЗАЦИИ"</v>
      </c>
      <c r="D87" s="6" t="str">
        <f>CONCATENATE([2]Общая!G76," ",[2]Общая!H76," ",[2]Общая!I76," 
", [2]Общая!K76," ",[2]Общая!L76)</f>
        <v>Чебурин  Сергей  Владимирович  
Начальник производства 1 месяц</v>
      </c>
      <c r="E87" s="7" t="str">
        <f>[2]Общая!M76</f>
        <v>внеочередная</v>
      </c>
      <c r="F87" s="7" t="str">
        <f>[2]Общая!R76</f>
        <v>III до 1000В</v>
      </c>
      <c r="G87" s="7" t="str">
        <f>[2]Общая!N76</f>
        <v xml:space="preserve">административно-технический персонал 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"ВЕСТИТО"</v>
      </c>
      <c r="D88" s="6" t="str">
        <f>CONCATENATE([2]Общая!G77," ",[2]Общая!H77," ",[2]Общая!I77," 
", [2]Общая!K77," ",[2]Общая!L77)</f>
        <v>Щедров Илья Александрович 
Механик по ремонту оборудования 1 год 10 мес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"Тепло Пром Энерго"</v>
      </c>
      <c r="D89" s="6" t="str">
        <f>CONCATENATE([2]Общая!G78," ",[2]Общая!H78," ",[2]Общая!I78," 
", [2]Общая!K78," ",[2]Общая!L78)</f>
        <v>Емельяненко Александр Владимирович 
Прораб 10</v>
      </c>
      <c r="E89" s="7" t="str">
        <f>[2]Общая!M78</f>
        <v>очередная</v>
      </c>
      <c r="F89" s="7" t="str">
        <f>[2]Общая!R78</f>
        <v>IV до 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"Тепло Пром Энерго"</v>
      </c>
      <c r="D90" s="6" t="str">
        <f>CONCATENATE([2]Общая!G79," ",[2]Общая!H79," ",[2]Общая!I79," 
", [2]Общая!K79," ",[2]Общая!L79)</f>
        <v>Маслов Геннадий Александрович 
Прораб 20</v>
      </c>
      <c r="E90" s="7" t="str">
        <f>[2]Общая!M79</f>
        <v>очередная</v>
      </c>
      <c r="F90" s="7" t="str">
        <f>[2]Общая!R79</f>
        <v>IV до 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ЧЛПУ Санаторий "Сосны" ВОС</v>
      </c>
      <c r="D91" s="6" t="str">
        <f>CONCATENATE([2]Общая!G80," ",[2]Общая!H80," ",[2]Общая!I80," 
", [2]Общая!K80," ",[2]Общая!L80)</f>
        <v>Агасиев Расул Агакшиевич 
Начальник технической службы 1 год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ЧЛПУ Санаторий "Сосны" ВОС</v>
      </c>
      <c r="D92" s="6" t="str">
        <f>CONCATENATE([2]Общая!G81," ",[2]Общая!H81," ",[2]Общая!I81," 
", [2]Общая!K81," ",[2]Общая!L81)</f>
        <v>Бендов Владимир Михайлович 
Инженер по эксплуатации оборудования газовых объектов 1 год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ЧЛПУ Санаторий "Сосны" ВОС</v>
      </c>
      <c r="D93" s="6" t="str">
        <f>CONCATENATE([2]Общая!G82," ",[2]Общая!H82," ",[2]Общая!I82," 
", [2]Общая!K82," ",[2]Общая!L82)</f>
        <v>Слепов Сергей Викторович 
Слесарь-сварщик 5 лет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электротехнический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ЧЛПУ Санаторий "Сосны" ВОС</v>
      </c>
      <c r="D94" s="6" t="str">
        <f>CONCATENATE([2]Общая!G83," ",[2]Общая!H83," ",[2]Общая!I83," 
", [2]Общая!K83," ",[2]Общая!L83)</f>
        <v>Смагин Сергей Александрович 
Слесарь-сантехник 5 лет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электротехнический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ЧЛПУ Санаторий "Сосны" ВОС</v>
      </c>
      <c r="D95" s="6" t="str">
        <f>CONCATENATE([2]Общая!G84," ",[2]Общая!H84," ",[2]Общая!I84," 
", [2]Общая!K84," ",[2]Общая!L84)</f>
        <v>Малышев Игорь Владимирович 
Рабочий санатория 1 год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ЧЛПУ Санаторий "Сосны" ВОС</v>
      </c>
      <c r="D96" s="6" t="str">
        <f>CONCATENATE([2]Общая!G85," ",[2]Общая!H85," ",[2]Общая!I85," 
", [2]Общая!K85," ",[2]Общая!L85)</f>
        <v>Медведев Владимир Викторович 
специалист по ремонту и эксплуатации электрооборудования 6 мес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АО "КАСКАД"</v>
      </c>
      <c r="D97" s="6" t="str">
        <f>CONCATENATE([2]Общая!G86," ",[2]Общая!H86," ",[2]Общая!I86," 
", [2]Общая!K86," ",[2]Общая!L86)</f>
        <v>Годеновский Владимир  Борисович 
Специалист по охране труда 7 лет</v>
      </c>
      <c r="E97" s="7" t="str">
        <f>[2]Общая!M86</f>
        <v>первичная</v>
      </c>
      <c r="F97" s="7" t="str">
        <f>[2]Общая!R86</f>
        <v xml:space="preserve">IV До 1000 В </v>
      </c>
      <c r="G97" s="7" t="str">
        <f>[2]Общая!N86</f>
        <v xml:space="preserve">специалист по охране труда с правом инспектирования электроустановок </v>
      </c>
      <c r="H97" s="15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ООО "КР Энерго"</v>
      </c>
      <c r="D98" s="6" t="str">
        <f>CONCATENATE([2]Общая!G87," ",[2]Общая!H87," ",[2]Общая!I87," 
", [2]Общая!K87," ",[2]Общая!L87)</f>
        <v>Дадашев Максим   Константинович 
Главный инженер 3 месяца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ООО "КР Энерго"</v>
      </c>
      <c r="D99" s="6" t="str">
        <f>CONCATENATE([2]Общая!G88," ",[2]Общая!H88," ",[2]Общая!I88," 
", [2]Общая!K88," ",[2]Общая!L88)</f>
        <v>Иванов   Евгений Владимирович 
Директор по строительству 3 месяца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45.5" customHeight="1" x14ac:dyDescent="0.25">
      <c r="B100" s="2">
        <v>86</v>
      </c>
      <c r="C100" s="5" t="str">
        <f>[2]Общая!E89</f>
        <v>ООО "КР Энерго"</v>
      </c>
      <c r="D100" s="6" t="str">
        <f>CONCATENATE([2]Общая!G89," ",[2]Общая!H89," ",[2]Общая!I89," 
", [2]Общая!K89," ",[2]Общая!L89)</f>
        <v>Мосин  Александр  Юрьевич 
Начальник производственно-технического отдела 3 месяца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52.1" customHeight="1" x14ac:dyDescent="0.25">
      <c r="B101" s="2">
        <v>87</v>
      </c>
      <c r="C101" s="5" t="str">
        <f>[2]Общая!E90</f>
        <v>ООО «Формат»</v>
      </c>
      <c r="D101" s="6" t="str">
        <f>CONCATENATE([2]Общая!G90," ",[2]Общая!H90," ",[2]Общая!I90," 
", [2]Общая!K90," ",[2]Общая!L90)</f>
        <v>Гарбар Владимир Матвеевич 
Главный инженер 5 лет</v>
      </c>
      <c r="E101" s="7" t="str">
        <f>[2]Общая!M90</f>
        <v>внеочередная</v>
      </c>
      <c r="F101" s="7" t="str">
        <f>[2]Общая!R90</f>
        <v>III гр.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ООО «Формат»</v>
      </c>
      <c r="D102" s="6" t="str">
        <f>CONCATENATE([2]Общая!G91," ",[2]Общая!H91," ",[2]Общая!I91," 
", [2]Общая!K91," ",[2]Общая!L91)</f>
        <v>Федан Евгений Александрович 
Слесарь-электрик 3 года</v>
      </c>
      <c r="E102" s="7" t="str">
        <f>[2]Общая!M91</f>
        <v>внеочередная</v>
      </c>
      <c r="F102" s="7" t="str">
        <f>[2]Общая!R91</f>
        <v>III гр.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ООО «Формат»</v>
      </c>
      <c r="D103" s="6" t="str">
        <f>CONCATENATE([2]Общая!G92," ",[2]Общая!H92," ",[2]Общая!I92," 
", [2]Общая!K92," ",[2]Общая!L92)</f>
        <v>Колбинов Андрей Вениаминович 
Слесарь-электрик 3 года</v>
      </c>
      <c r="E103" s="7" t="str">
        <f>[2]Общая!M92</f>
        <v>внеочередная</v>
      </c>
      <c r="F103" s="7" t="str">
        <f>[2]Общая!R92</f>
        <v>III гр.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ООО "НИКОГЛАСС"</v>
      </c>
      <c r="D104" s="6" t="str">
        <f>CONCATENATE([2]Общая!G93," ",[2]Общая!H93," ",[2]Общая!I93," 
", [2]Общая!K93," ",[2]Общая!L93)</f>
        <v>Сяманов Игорь Владимирович 
Главный инженер 5 лет</v>
      </c>
      <c r="E104" s="7" t="str">
        <f>[2]Общая!M93</f>
        <v>Очередная</v>
      </c>
      <c r="F104" s="7" t="str">
        <f>[2]Общая!R93</f>
        <v>V До и выше 1000В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«ПВК»</v>
      </c>
      <c r="D105" s="6" t="str">
        <f>CONCATENATE([2]Общая!G94," ",[2]Общая!H94," ",[2]Общая!I94," 
", [2]Общая!K94," ",[2]Общая!L94)</f>
        <v>Чайкин Александр Владимирович 
Генеральный директор 3 года</v>
      </c>
      <c r="E105" s="7" t="str">
        <f>[2]Общая!M94</f>
        <v>внеочередная</v>
      </c>
      <c r="F105" s="7" t="str">
        <f>[2]Общая!R94</f>
        <v>III гр.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«ПВК»</v>
      </c>
      <c r="D106" s="6" t="str">
        <f>CONCATENATE([2]Общая!G95," ",[2]Общая!H95," ",[2]Общая!I95," 
", [2]Общая!K95," ",[2]Общая!L95)</f>
        <v>Богдановский Дмитрий Олегович 
Инженер по сервисному обслуживанию 1 месяц</v>
      </c>
      <c r="E106" s="7" t="str">
        <f>[2]Общая!M95</f>
        <v>первичная</v>
      </c>
      <c r="F106" s="7" t="str">
        <f>[2]Общая!R95</f>
        <v>II гр.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ИП Портнов Владимир Леонидович</v>
      </c>
      <c r="D107" s="6" t="str">
        <f>CONCATENATE([2]Общая!G96," ",[2]Общая!H96," ",[2]Общая!I96," 
", [2]Общая!K96," ",[2]Общая!L96)</f>
        <v>Портнов Антон Владимирович 
Инженер-наладчик электрооборудования 4 месяца</v>
      </c>
      <c r="E107" s="7" t="str">
        <f>[2]Общая!M96</f>
        <v>внеочередная</v>
      </c>
      <c r="F107" s="7" t="str">
        <f>[2]Общая!R96</f>
        <v>III до и выше 1000 В</v>
      </c>
      <c r="G107" s="7" t="str">
        <f>[2]Общая!N96</f>
        <v>ремонтный персонал, с правом проведения испытания оборудования повышенным напряжением</v>
      </c>
      <c r="H107" s="15" t="str">
        <f>[2]Общая!S96</f>
        <v>ПТЭЭСиС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"КАРБОЛИТ"</v>
      </c>
      <c r="D108" s="6" t="str">
        <f>CONCATENATE([2]Общая!G97," ",[2]Общая!H97," ",[2]Общая!I97," 
", [2]Общая!K97," ",[2]Общая!L97)</f>
        <v>Стахеев Игорь Владимирович 
Заместитель технического директора 18 лет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ПТЭЭСиС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СК "БЕТТА"</v>
      </c>
      <c r="D109" s="6" t="str">
        <f>CONCATENATE([2]Общая!G98," ",[2]Общая!H98," ",[2]Общая!I98," 
", [2]Общая!K98," ",[2]Общая!L98)</f>
        <v>Леоньков Владимир Петрович 
Главный инженер 4 г. 7 мес.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ПТЭЭСиС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СК "БЕТТА"</v>
      </c>
      <c r="D110" s="6" t="str">
        <f>CONCATENATE([2]Общая!G99," ",[2]Общая!H99," ",[2]Общая!I99," 
", [2]Общая!K99," ",[2]Общая!L99)</f>
        <v>Кузьмин  Павел Геннадьевич 
начальник производства 5 л. 10 мес.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ПТЭЭСиС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СК "БЕТТА"</v>
      </c>
      <c r="D111" s="6" t="str">
        <f>CONCATENATE([2]Общая!G100," ",[2]Общая!H100," ",[2]Общая!I100," 
", [2]Общая!K100," ",[2]Общая!L100)</f>
        <v>Ходжаев Алексей Хандурдыевич 
Начальник сборочного цеха 4 мес.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>административно-технический персонал, с правом оперативно-ремонтного</v>
      </c>
      <c r="H111" s="15" t="str">
        <f>[2]Общая!S100</f>
        <v>ПТЭЭСиС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СК "БЕТТА"</v>
      </c>
      <c r="D112" s="6" t="str">
        <f>CONCATENATE([2]Общая!G101," ",[2]Общая!H101," ",[2]Общая!I101," 
", [2]Общая!K101," ",[2]Общая!L101)</f>
        <v>Лысенков  Виктор Иванович 
Начальник лаборатории электро-технических испытаний 1 г. 5 мес.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административно-технический персонал, с правом испытания оборудования повышенным напряжением</v>
      </c>
      <c r="H112" s="15" t="str">
        <f>[2]Общая!S101</f>
        <v>ПТЭЭСиС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"БОиС"</v>
      </c>
      <c r="D113" s="6" t="str">
        <f>CONCATENATE([2]Общая!G102," ",[2]Общая!H102," ",[2]Общая!I102," 
", [2]Общая!K102," ",[2]Общая!L102)</f>
        <v>Чих Иван Дмитриевич 
Начальник производственного участка 3 года</v>
      </c>
      <c r="E113" s="7" t="str">
        <f>[2]Общая!M102</f>
        <v>внеочередная</v>
      </c>
      <c r="F113" s="7" t="str">
        <f>[2]Общая!R102</f>
        <v>IV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"Арта-Компонент"</v>
      </c>
      <c r="D114" s="6" t="str">
        <f>CONCATENATE([2]Общая!G103," ",[2]Общая!H103," ",[2]Общая!I103," 
", [2]Общая!K103," ",[2]Общая!L103)</f>
        <v>Малкин  Максимилиан Александрович  
Ведущий менеджер по продажам и развитию С 01.08.2023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"ОКБТМ"</v>
      </c>
      <c r="D115" s="6" t="str">
        <f>CONCATENATE([2]Общая!G104," ",[2]Общая!H104," ",[2]Общая!I104," 
", [2]Общая!K104," ",[2]Общая!L104)</f>
        <v>Зотов Сергей Юрьевич 
Мастер участка 8 лет</v>
      </c>
      <c r="E115" s="7" t="str">
        <f>[2]Общая!M104</f>
        <v>Внеочередная</v>
      </c>
      <c r="F115" s="7" t="str">
        <f>[2]Общая!R104</f>
        <v>IV группа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"ОКБТМ"</v>
      </c>
      <c r="D116" s="6" t="str">
        <f>CONCATENATE([2]Общая!G105," ",[2]Общая!H105," ",[2]Общая!I105," 
", [2]Общая!K105," ",[2]Общая!L105)</f>
        <v>Линчевский  Игорь Вилордович 
Главный механик 2 года</v>
      </c>
      <c r="E116" s="7" t="str">
        <f>[2]Общая!M105</f>
        <v>Внеочередная</v>
      </c>
      <c r="F116" s="7" t="str">
        <f>[2]Общая!R105</f>
        <v>IV группа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"УК Альтаир</v>
      </c>
      <c r="D117" s="6" t="str">
        <f>CONCATENATE([2]Общая!G106," ",[2]Общая!H106," ",[2]Общая!I106," 
", [2]Общая!K106," ",[2]Общая!L106)</f>
        <v>Бычков Александр Викторович 
Главный инженер 5 лет</v>
      </c>
      <c r="E117" s="7" t="str">
        <f>[2]Общая!M106</f>
        <v>очередная</v>
      </c>
      <c r="F117" s="7" t="str">
        <f>[2]Общая!R106</f>
        <v>III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«Управляющая компания «Медный 3.14»</v>
      </c>
      <c r="D118" s="6" t="str">
        <f>CONCATENATE([2]Общая!G107," ",[2]Общая!H107," ",[2]Общая!I107," 
", [2]Общая!K107," ",[2]Общая!L107)</f>
        <v>Лукьянов Юрий Борисович 
Главный инженер 10  мес.</v>
      </c>
      <c r="E118" s="7" t="str">
        <f>[2]Общая!M107</f>
        <v>внеочередная</v>
      </c>
      <c r="F118" s="7" t="str">
        <f>[2]Общая!R107</f>
        <v>IV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«Гранд Сервис»</v>
      </c>
      <c r="D119" s="6" t="str">
        <f>CONCATENATE([2]Общая!G108," ",[2]Общая!H108," ",[2]Общая!I108," 
", [2]Общая!K108," ",[2]Общая!L108)</f>
        <v>Лукьянов Юрий Борисович 
Главный инженер 10  мес.</v>
      </c>
      <c r="E119" s="7" t="str">
        <f>[2]Общая!M108</f>
        <v>первичная</v>
      </c>
      <c r="F119" s="7" t="str">
        <f>[2]Общая!R108</f>
        <v>IV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 xml:space="preserve">ООО “Медфорд” </v>
      </c>
      <c r="D120" s="6" t="str">
        <f>CONCATENATE([2]Общая!G109," ",[2]Общая!H109," ",[2]Общая!I109," 
", [2]Общая!K109," ",[2]Общая!L109)</f>
        <v>Беляков  Александр  Михайлович  
Инженер 3 года</v>
      </c>
      <c r="E120" s="7" t="str">
        <f>[2]Общая!M109</f>
        <v>внеочередная</v>
      </c>
      <c r="F120" s="7" t="str">
        <f>[2]Общая!R109</f>
        <v>III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 xml:space="preserve">ООО “Медфорд” </v>
      </c>
      <c r="D121" s="6" t="str">
        <f>CONCATENATE([2]Общая!G110," ",[2]Общая!H110," ",[2]Общая!I110," 
", [2]Общая!K110," ",[2]Общая!L110)</f>
        <v>Пигалов Сергей Александрович 
Инженер 1г7мес</v>
      </c>
      <c r="E121" s="7" t="str">
        <f>[2]Общая!M110</f>
        <v>внеочередная</v>
      </c>
      <c r="F121" s="7" t="str">
        <f>[2]Общая!R110</f>
        <v>III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 xml:space="preserve">ООО “Медфорд” </v>
      </c>
      <c r="D122" s="6" t="str">
        <f>CONCATENATE([2]Общая!G111," ",[2]Общая!H111," ",[2]Общая!I111," 
", [2]Общая!K111," ",[2]Общая!L111)</f>
        <v>Поздняков Роман  Эдуардович 
Инженер 1г4мес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 xml:space="preserve">ООО “Медфорд” </v>
      </c>
      <c r="D123" s="6" t="str">
        <f>CONCATENATE([2]Общая!G112," ",[2]Общая!H112," ",[2]Общая!I112," 
", [2]Общая!K112," ",[2]Общая!L112)</f>
        <v>Афанасьев  Андрей  Николаевич 
Инженер месяц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"ИС КЛИНИНГ"</v>
      </c>
      <c r="D124" s="6" t="str">
        <f>CONCATENATE([2]Общая!G113," ",[2]Общая!H113," ",[2]Общая!I113," 
", [2]Общая!K113," ",[2]Общая!L113)</f>
        <v>Шмаргаев Сергей Борисович 
Электромонтер по ремонту и обслуживанию электрооборудования 0 мес</v>
      </c>
      <c r="E124" s="7" t="str">
        <f>[2]Общая!M113</f>
        <v>первичная</v>
      </c>
      <c r="F124" s="7" t="str">
        <f>[2]Общая!R113</f>
        <v>II до  1000 В</v>
      </c>
      <c r="G124" s="7" t="str">
        <f>[2]Общая!N113</f>
        <v>оперативно- 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ОГКУ "ЦСВ"</v>
      </c>
      <c r="D125" s="6" t="str">
        <f>CONCATENATE([2]Общая!G114," ",[2]Общая!H114," ",[2]Общая!I114," 
", [2]Общая!K114," ",[2]Общая!L114)</f>
        <v>Ковырнева  Наталия Леонидовна 
И.о. начальника отдела 0 мес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"Белла"</v>
      </c>
      <c r="D126" s="6" t="str">
        <f>CONCATENATE([2]Общая!G115," ",[2]Общая!H115," ",[2]Общая!I115," 
", [2]Общая!K115," ",[2]Общая!L115)</f>
        <v xml:space="preserve">Сычев Дмитрий Игоревич 
Инженер по промышленной безопасности 5 лет </v>
      </c>
      <c r="E126" s="7" t="str">
        <f>[2]Общая!M115</f>
        <v>очередная</v>
      </c>
      <c r="F126" s="7">
        <f>[2]Общая!R115</f>
        <v>0</v>
      </c>
      <c r="G126" s="7" t="str">
        <f>[2]Общая!N115</f>
        <v>специалист по охране труда, осуществляющий контроль за эксплуатацией тепловых энергоустановок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"НПК "Дельта-Тест"</v>
      </c>
      <c r="D127" s="6" t="str">
        <f>CONCATENATE([2]Общая!G116," ",[2]Общая!H116," ",[2]Общая!I116," 
", [2]Общая!K116," ",[2]Общая!L116)</f>
        <v>Шишков Алексей Александрович 
Руководитель инженерного отдела С 01.11.2023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"НПК "Дельта-Тест"</v>
      </c>
      <c r="D128" s="6" t="str">
        <f>CONCATENATE([2]Общая!G117," ",[2]Общая!H117," ",[2]Общая!I117," 
", [2]Общая!K117," ",[2]Общая!L117)</f>
        <v>Соколов Кирилл Евгеньевич  
Ведущий инженер С 01.04.2024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"НПК "Дельта-Тест"</v>
      </c>
      <c r="D129" s="6" t="str">
        <f>CONCATENATE([2]Общая!G118," ",[2]Общая!H118," ",[2]Общая!I118," 
", [2]Общая!K118," ",[2]Общая!L118)</f>
        <v>Приказчиков  Александр  Геннадьевич  
Заместитель генерального директора  С 01.09.2021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"НПК "Дельта-Тест"</v>
      </c>
      <c r="D130" s="6" t="str">
        <f>CONCATENATE([2]Общая!G119," ",[2]Общая!H119," ",[2]Общая!I119," 
", [2]Общая!K119," ",[2]Общая!L119)</f>
        <v>Серебряков Ярослав Александрович 
Наладчик тех.оборудования 5 разряда, бригадир участка  С 01.12.2022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"НПК "Дельта-Тест"</v>
      </c>
      <c r="D131" s="6" t="str">
        <f>CONCATENATE([2]Общая!G120," ",[2]Общая!H120," ",[2]Общая!I120," 
", [2]Общая!K120," ",[2]Общая!L120)</f>
        <v>Канищев Сергей Николаевич  
Заместитель генерального директора по произвоству С 01.06.2018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"Фирма  РУСЕАН"</v>
      </c>
      <c r="D132" s="6" t="str">
        <f>CONCATENATE([2]Общая!G121," ",[2]Общая!H121," ",[2]Общая!I121," 
", [2]Общая!K121," ",[2]Общая!L121)</f>
        <v xml:space="preserve">Исмоилов  Шарофидин Худоерович 
Инженер-электрик 6 лет </v>
      </c>
      <c r="E132" s="7" t="str">
        <f>[2]Общая!M121</f>
        <v>очередная</v>
      </c>
      <c r="F132" s="7" t="str">
        <f>[2]Общая!R121</f>
        <v>V гр. до и  выше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"АБ ЭНЕРГО"</v>
      </c>
      <c r="D133" s="6" t="str">
        <f>CONCATENATE([2]Общая!G122," ",[2]Общая!H122," ",[2]Общая!I122," 
", [2]Общая!K122," ",[2]Общая!L122)</f>
        <v>Ширшова Елена Александровна 
Начальник отдела по охране труда, экологии и промышленной безопасности 5 лет</v>
      </c>
      <c r="E133" s="7" t="str">
        <f>[2]Общая!M122</f>
        <v>внеочередная</v>
      </c>
      <c r="F133" s="7" t="str">
        <f>[2]Общая!R122</f>
        <v>V до и выше 1000 В</v>
      </c>
      <c r="G133" s="7" t="str">
        <f>[2]Общая!N122</f>
        <v xml:space="preserve"> специалист по охране труда, контролирующий электроустановки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 xml:space="preserve">АО «Научно-исследовательский инженерный институт» </v>
      </c>
      <c r="D134" s="6" t="str">
        <f>CONCATENATE([2]Общая!G123," ",[2]Общая!H123," ",[2]Общая!I123," 
", [2]Общая!K123," ",[2]Общая!L123)</f>
        <v>Осокин Юрий Николаевич 
Начальник электроучастка контрольно-измерительных приборов и автоматики 2 года</v>
      </c>
      <c r="E134" s="7" t="str">
        <f>[2]Общая!M123</f>
        <v>очередная</v>
      </c>
      <c r="F134" s="7" t="str">
        <f>[2]Общая!R123</f>
        <v xml:space="preserve">V группа до и выше 1000 В </v>
      </c>
      <c r="G134" s="7" t="str">
        <f>[2]Общая!N123</f>
        <v>административно-технический персонал, с правом испытания оборудования повышенным напряжением</v>
      </c>
      <c r="H134" s="15" t="str">
        <f>[2]Общая!S123</f>
        <v>ПТЭЭСиС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«АЭК-ХОЛДИНГ».</v>
      </c>
      <c r="D135" s="6" t="str">
        <f>CONCATENATE([2]Общая!G124," ",[2]Общая!H124," ",[2]Общая!I124," 
", [2]Общая!K124," ",[2]Общая!L124)</f>
        <v>Комаров  Игорь Вячеславович 
Генеральный директор 1 год</v>
      </c>
      <c r="E135" s="7" t="str">
        <f>[2]Общая!M124</f>
        <v>внеочередная</v>
      </c>
      <c r="F135" s="7" t="str">
        <f>[2]Общая!R124</f>
        <v>V до и выше 1000 В</v>
      </c>
      <c r="G135" s="7" t="str">
        <f>[2]Общая!N124</f>
        <v xml:space="preserve"> 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«АЭК-ХОЛДИНГ».</v>
      </c>
      <c r="D136" s="6" t="str">
        <f>CONCATENATE([2]Общая!G125," ",[2]Общая!H125," ",[2]Общая!I125," 
", [2]Общая!K125," ",[2]Общая!L125)</f>
        <v>Янченко Олег Вадимович 
Заместитель генерального директора по экономике и финансам 1 год</v>
      </c>
      <c r="E136" s="7" t="str">
        <f>[2]Общая!M125</f>
        <v>внеочередная</v>
      </c>
      <c r="F136" s="7" t="str">
        <f>[2]Общая!R125</f>
        <v>V до и выше 1000 В</v>
      </c>
      <c r="G136" s="7" t="str">
        <f>[2]Общая!N125</f>
        <v xml:space="preserve">  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"АШАН"</v>
      </c>
      <c r="D137" s="6" t="str">
        <f>CONCATENATE([2]Общая!G126," ",[2]Общая!H126," ",[2]Общая!I126," 
", [2]Общая!K126," ",[2]Общая!L126)</f>
        <v>Калашников Владимир Викторович 
Техник 13 лет 8 месяцев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"АШАН"</v>
      </c>
      <c r="D138" s="6" t="str">
        <f>CONCATENATE([2]Общая!G127," ",[2]Общая!H127," ",[2]Общая!I127," 
", [2]Общая!K127," ",[2]Общая!L127)</f>
        <v>Фролов Юрий Игоревич 
Техник 6 лет 8 месяцев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"АШАН"</v>
      </c>
      <c r="D139" s="6" t="str">
        <f>CONCATENATE([2]Общая!G128," ",[2]Общая!H128," ",[2]Общая!I128," 
", [2]Общая!K128," ",[2]Общая!L128)</f>
        <v>Шаров Виктор Александрович 
Техник 6 лет 2 месяца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"Клин-Техно"</v>
      </c>
      <c r="D140" s="6" t="str">
        <f>CONCATENATE([2]Общая!G129," ",[2]Общая!H129," ",[2]Общая!I129," 
", [2]Общая!K129," ",[2]Общая!L129)</f>
        <v>Будник  Анна Александровна 
Технолог 10 лет</v>
      </c>
      <c r="E140" s="7" t="str">
        <f>[2]Общая!M129</f>
        <v>внеочередная</v>
      </c>
      <c r="F140" s="7" t="str">
        <f>[2]Общая!R129</f>
        <v>III до 1000В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"Дмитровский завод РТИ"</v>
      </c>
      <c r="D141" s="6" t="str">
        <f>CONCATENATE([2]Общая!G130," ",[2]Общая!H130," ",[2]Общая!I130," 
", [2]Общая!K130," ",[2]Общая!L130)</f>
        <v>Гагкаев  Олег Никитович 
Главный инженер 2 года</v>
      </c>
      <c r="E141" s="7" t="str">
        <f>[2]Общая!M130</f>
        <v>внеочередная</v>
      </c>
      <c r="F141" s="7" t="str">
        <f>[2]Общая!R130</f>
        <v>III до и 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"Дмитровский завод РТИ"</v>
      </c>
      <c r="D142" s="6" t="str">
        <f>CONCATENATE([2]Общая!G131," ",[2]Общая!H131," ",[2]Общая!I131," 
", [2]Общая!K131," ",[2]Общая!L131)</f>
        <v>Говердовский Константин Сергеевич 
Зам. гл. инженера 3 года</v>
      </c>
      <c r="E142" s="7" t="str">
        <f>[2]Общая!M131</f>
        <v>внеочередная</v>
      </c>
      <c r="F142" s="7" t="str">
        <f>[2]Общая!R131</f>
        <v>IV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"Ферка"</v>
      </c>
      <c r="D143" s="6" t="str">
        <f>CONCATENATE([2]Общая!G132," ",[2]Общая!H132," ",[2]Общая!I132," 
", [2]Общая!K132," ",[2]Общая!L132)</f>
        <v>Трунов Алексей Анатольевич 
Инженер по организации эксплуатации и ремонту инженерных систем и оборудования 6 мес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"ЦС-Север"</v>
      </c>
      <c r="D144" s="6" t="str">
        <f>CONCATENATE([2]Общая!G133," ",[2]Общая!H133," ",[2]Общая!I133," 
", [2]Общая!K133," ",[2]Общая!L133)</f>
        <v>Сницар Сергей  Алексеевич 
Генеральный директор 10 мес.</v>
      </c>
      <c r="E144" s="7" t="str">
        <f>[2]Общая!M133</f>
        <v>внеочередная</v>
      </c>
      <c r="F144" s="7" t="str">
        <f>[2]Общая!R133</f>
        <v>III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"ЦС-Север"</v>
      </c>
      <c r="D145" s="6" t="str">
        <f>CONCATENATE([2]Общая!G134," ",[2]Общая!H134," ",[2]Общая!I134," 
", [2]Общая!K134," ",[2]Общая!L134)</f>
        <v>Малай Евгений  Федорович 
Заместитель генерального директора 1 год 5 мес.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"ЦС-Север"</v>
      </c>
      <c r="D146" s="6" t="str">
        <f>CONCATENATE([2]Общая!G135," ",[2]Общая!H135," ",[2]Общая!I135," 
", [2]Общая!K135," ",[2]Общая!L135)</f>
        <v>Кащеев  Владимир  Викторович 
Начальник участка 2 года 3 мес.</v>
      </c>
      <c r="E146" s="7" t="str">
        <f>[2]Общая!M135</f>
        <v>очередная</v>
      </c>
      <c r="F146" s="7" t="str">
        <f>[2]Общая!R135</f>
        <v>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"ЦС-Север"</v>
      </c>
      <c r="D147" s="6" t="str">
        <f>CONCATENATE([2]Общая!G136," ",[2]Общая!H136," ",[2]Общая!I136," 
", [2]Общая!K136," ",[2]Общая!L136)</f>
        <v>Тарасюк Олег Владимирович 
Начальник участка 2 года 3 мес.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"ЦС-Север"</v>
      </c>
      <c r="D148" s="6" t="str">
        <f>CONCATENATE([2]Общая!G137," ",[2]Общая!H137," ",[2]Общая!I137," 
", [2]Общая!K137," ",[2]Общая!L137)</f>
        <v>Чуманов Владимир  Анатольевич 
Электрогазосварщик 2 года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электротехнический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"ЦС-Север"</v>
      </c>
      <c r="D149" s="6" t="str">
        <f>CONCATENATE([2]Общая!G138," ",[2]Общая!H138," ",[2]Общая!I138," 
", [2]Общая!K138," ",[2]Общая!L138)</f>
        <v>Чуманов Игорь Владимирович 
Электрогазосварщик 6 мес.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электротехнический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"ЦС-Север"</v>
      </c>
      <c r="D150" s="6" t="str">
        <f>CONCATENATE([2]Общая!G139," ",[2]Общая!H139," ",[2]Общая!I139," 
", [2]Общая!K139," ",[2]Общая!L139)</f>
        <v>Козиков Михаил Ильич 
Электромонтер по ремонту и обслуживанию электрооборудования 2 года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"ЦС-Север"</v>
      </c>
      <c r="D151" s="6" t="str">
        <f>CONCATENATE([2]Общая!G140," ",[2]Общая!H140," ",[2]Общая!I140," 
", [2]Общая!K140," ",[2]Общая!L140)</f>
        <v>Пронин Юрий Юрьевич 
Электромонтер по ремонту и обслуживанию электрооборудования 5 мес.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"ЦС-Север"</v>
      </c>
      <c r="D152" s="6" t="str">
        <f>CONCATENATE([2]Общая!G141," ",[2]Общая!H141," ",[2]Общая!I141," 
", [2]Общая!K141," ",[2]Общая!L141)</f>
        <v>Циберный Виктор Игоревич 
Электромонтер по ремонту и обслуживанию электрооборудования 4 мес.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"ЦС-Север"</v>
      </c>
      <c r="D153" s="6" t="str">
        <f>CONCATENATE([2]Общая!G142," ",[2]Общая!H142," ",[2]Общая!I142," 
", [2]Общая!K142," ",[2]Общая!L142)</f>
        <v>Чернышов Данила Алексеевич 
Электромонтер по ремонту и обслуживанию электрооборудования 3 мес.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"ЦС-Север"</v>
      </c>
      <c r="D154" s="6" t="str">
        <f>CONCATENATE([2]Общая!G143," ",[2]Общая!H143," ",[2]Общая!I143," 
", [2]Общая!K143," ",[2]Общая!L143)</f>
        <v>Шарганов Евгений  Юрьевич 
Электромонтер по ремонту и обслуживанию электрооборудования 3 мес.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"ЦС-Север"</v>
      </c>
      <c r="D155" s="6" t="str">
        <f>CONCATENATE([2]Общая!G144," ",[2]Общая!H144," ",[2]Общая!I144," 
", [2]Общая!K144," ",[2]Общая!L144)</f>
        <v>Садовский  Андрей Владимирович 
Электромонтер по ремонту и обслуживанию электрооборудования 3 мес.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 xml:space="preserve"> ИП Будник</v>
      </c>
      <c r="D156" s="6" t="str">
        <f>CONCATENATE([2]Общая!G145," ",[2]Общая!H145," ",[2]Общая!I145," 
", [2]Общая!K145," ",[2]Общая!L145)</f>
        <v>Будник Анна Александровна 
Индивидуальный предприниматель 13 лет</v>
      </c>
      <c r="E156" s="7" t="str">
        <f>[2]Общая!M145</f>
        <v>внеочередная</v>
      </c>
      <c r="F156" s="7" t="str">
        <f>[2]Общая!R145</f>
        <v>III до 1000В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"Два капитана"</v>
      </c>
      <c r="D157" s="6" t="str">
        <f>CONCATENATE([2]Общая!G146," ",[2]Общая!H146," ",[2]Общая!I146," 
", [2]Общая!K146," ",[2]Общая!L146)</f>
        <v>Коновалов  Сергей Владимирович 
Заведующий складом 14 лет 11 мес.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"Два капитана"</v>
      </c>
      <c r="D158" s="6" t="str">
        <f>CONCATENATE([2]Общая!G147," ",[2]Общая!H147," ",[2]Общая!I147," 
", [2]Общая!K147," ",[2]Общая!L147)</f>
        <v>Романова Марина Владимировна 
Зам.директора по производству 3 г 8 мес.</v>
      </c>
      <c r="E158" s="7" t="str">
        <f>[2]Общая!M147</f>
        <v>очередная</v>
      </c>
      <c r="F158" s="7" t="str">
        <f>[2]Общая!R147</f>
        <v>III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ФГБУ  "НТИМИ"</v>
      </c>
      <c r="D159" s="6" t="str">
        <f>CONCATENATE([2]Общая!G148," ",[2]Общая!H148," ",[2]Общая!I148," 
", [2]Общая!K148," ",[2]Общая!L148)</f>
        <v>Карпович Артём Александрович 
Специалист по вводу и анализу данных 5 лет</v>
      </c>
      <c r="E159" s="7" t="str">
        <f>[2]Общая!M148</f>
        <v>очередная</v>
      </c>
      <c r="F159" s="7" t="str">
        <f>[2]Общая!R148</f>
        <v>III до 1000 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"Радонеж-С"</v>
      </c>
      <c r="D160" s="6" t="str">
        <f>CONCATENATE([2]Общая!G149," ",[2]Общая!H149," ",[2]Общая!I149," 
", [2]Общая!K149," ",[2]Общая!L149)</f>
        <v>Гараз Михаил Григорьевич 
Начальник участка 4 года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"Радонеж-С"</v>
      </c>
      <c r="D161" s="6" t="str">
        <f>CONCATENATE([2]Общая!G150," ",[2]Общая!H150," ",[2]Общая!I150," 
", [2]Общая!K150," ",[2]Общая!L150)</f>
        <v>Мелконян Георгий Валерьевич 
Начальник участка 4 года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УК "ФРАГРА"</v>
      </c>
      <c r="D162" s="6" t="str">
        <f>CONCATENATE([2]Общая!G151," ",[2]Общая!H151," ",[2]Общая!I151," 
", [2]Общая!K151," ",[2]Общая!L151)</f>
        <v>Ульянкин Игорь Николаевич 
Инженер-энергетик  1 мес</v>
      </c>
      <c r="E162" s="7" t="str">
        <f>[2]Общая!M151</f>
        <v>внеочередная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"СКЗ "КВАР"</v>
      </c>
      <c r="D163" s="6" t="str">
        <f>CONCATENATE([2]Общая!G152," ",[2]Общая!H152," ",[2]Общая!I152," 
", [2]Общая!K152," ",[2]Общая!L152)</f>
        <v>Таболин Алексей Сергеевич 
Заместитель главного энергетика 1,5 мес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ИП Сосновский Владимир Владимирович</v>
      </c>
      <c r="D164" s="6" t="str">
        <f>CONCATENATE([2]Общая!G153," ",[2]Общая!H153," ",[2]Общая!I153," 
", [2]Общая!K153," ",[2]Общая!L153)</f>
        <v>Сосновский Владимир Владимирович 
Индивидуальный предприниматель 15 лет</v>
      </c>
      <c r="E164" s="7" t="str">
        <f>[2]Общая!M153</f>
        <v>внеочередная</v>
      </c>
      <c r="F164" s="7" t="str">
        <f>[2]Общая!R153</f>
        <v>IV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"Градиент Дистрибьюция"</v>
      </c>
      <c r="D165" s="6" t="str">
        <f>CONCATENATE([2]Общая!G154," ",[2]Общая!H154," ",[2]Общая!I154," 
", [2]Общая!K154," ",[2]Общая!L154)</f>
        <v xml:space="preserve">Сидобрик Александр Никифорович 
Заместитель управляющего 7 лет           </v>
      </c>
      <c r="E165" s="7" t="str">
        <f>[2]Общая!M154</f>
        <v>внеочередная</v>
      </c>
      <c r="F165" s="7" t="str">
        <f>[2]Общая!R154</f>
        <v>III  группа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«ПП Гофрокомбинат»</v>
      </c>
      <c r="D166" s="6" t="str">
        <f>CONCATENATE([2]Общая!G155," ",[2]Общая!H155," ",[2]Общая!I155," 
", [2]Общая!K155," ",[2]Общая!L155)</f>
        <v>Сидоров Дмитрий  Александрович 
Энергетик 7</v>
      </c>
      <c r="E166" s="7" t="str">
        <f>[2]Общая!M155</f>
        <v>очередная</v>
      </c>
      <c r="F166" s="7" t="str">
        <f>[2]Общая!R155</f>
        <v>V до и выше 1000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«Линия Света»</v>
      </c>
      <c r="D167" s="6" t="str">
        <f>CONCATENATE([2]Общая!G156," ",[2]Общая!H156," ",[2]Общая!I156," 
", [2]Общая!K156," ",[2]Общая!L156)</f>
        <v>Мочижов Евгений Николаевич 
Главный инженер 3 года</v>
      </c>
      <c r="E167" s="7" t="str">
        <f>[2]Общая!M156</f>
        <v>внеочередная</v>
      </c>
      <c r="F167" s="7" t="str">
        <f>[2]Общая!R156</f>
        <v>V до и свыше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«Линия Света»</v>
      </c>
      <c r="D168" s="6" t="str">
        <f>CONCATENATE([2]Общая!G157," ",[2]Общая!H157," ",[2]Общая!I157," 
", [2]Общая!K157," ",[2]Общая!L157)</f>
        <v>Масленников Александр Вадимович 
Инженер-электрик 1,5 года</v>
      </c>
      <c r="E168" s="7" t="str">
        <f>[2]Общая!M157</f>
        <v>внеочередная</v>
      </c>
      <c r="F168" s="7" t="str">
        <f>[2]Общая!R157</f>
        <v>IV до  и свыше 1000 В</v>
      </c>
      <c r="G168" s="7" t="str">
        <f>[2]Общая!N157</f>
        <v>оперативно-ремонтный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"Электроизолит"</v>
      </c>
      <c r="D169" s="6" t="str">
        <f>CONCATENATE([2]Общая!G158," ",[2]Общая!H158," ",[2]Общая!I158," 
", [2]Общая!K158," ",[2]Общая!L158)</f>
        <v>Крушевский Георгий Александрович 
Технический директор 15 лет</v>
      </c>
      <c r="E169" s="7" t="str">
        <f>[2]Общая!M158</f>
        <v>первичная</v>
      </c>
      <c r="F169" s="7" t="str">
        <f>[2]Общая!R158</f>
        <v>IV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"Электроизолит"</v>
      </c>
      <c r="D170" s="6" t="str">
        <f>CONCATENATE([2]Общая!G159," ",[2]Общая!H159," ",[2]Общая!I159," 
", [2]Общая!K159," ",[2]Общая!L159)</f>
        <v>Кравцов Александр Анатольевич 
Специалист по охране труда 13 лет</v>
      </c>
      <c r="E170" s="7" t="str">
        <f>[2]Общая!M159</f>
        <v>первичная</v>
      </c>
      <c r="F170" s="7" t="str">
        <f>[2]Общая!R159</f>
        <v>IV до и выше 1000 В</v>
      </c>
      <c r="G170" s="7" t="str">
        <f>[2]Общая!N159</f>
        <v>специалист по охране труда контролирующий электроустановки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"Электроизолит"</v>
      </c>
      <c r="D171" s="6" t="str">
        <f>CONCATENATE([2]Общая!G160," ",[2]Общая!H160," ",[2]Общая!I160," 
", [2]Общая!K160," ",[2]Общая!L160)</f>
        <v>Краев Андрей Николаевич 
Инженер-энергетик первой категории 19 лет</v>
      </c>
      <c r="E171" s="7" t="str">
        <f>[2]Общая!M160</f>
        <v>первичная</v>
      </c>
      <c r="F171" s="7" t="str">
        <f>[2]Общая!R160</f>
        <v>IV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"ДМУ"</v>
      </c>
      <c r="D172" s="6" t="str">
        <f>CONCATENATE([2]Общая!G161," ",[2]Общая!H161," ",[2]Общая!I161," 
", [2]Общая!K161," ",[2]Общая!L161)</f>
        <v>Кушхабиев Аслан Алексеевич 
Главный энергетик 6 мес</v>
      </c>
      <c r="E172" s="7" t="str">
        <f>[2]Общая!M161</f>
        <v>внеочередная</v>
      </c>
      <c r="F172" s="7" t="str">
        <f>[2]Общая!R161</f>
        <v>V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"ДМУ"</v>
      </c>
      <c r="D173" s="6" t="str">
        <f>CONCATENATE([2]Общая!G162," ",[2]Общая!H162," ",[2]Общая!I162," 
", [2]Общая!K162," ",[2]Общая!L162)</f>
        <v>Ремезов  Илья  Олегович 
Мастер-энергетик 5 лет</v>
      </c>
      <c r="E173" s="7" t="str">
        <f>[2]Общая!M162</f>
        <v>очередная</v>
      </c>
      <c r="F173" s="7" t="str">
        <f>[2]Общая!R162</f>
        <v>V до и выше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"ДМУ"</v>
      </c>
      <c r="D174" s="6" t="str">
        <f>CONCATENATE([2]Общая!G163," ",[2]Общая!H163," ",[2]Общая!I163," 
", [2]Общая!K163," ",[2]Общая!L163)</f>
        <v>Павлов  Степан Сергеевич 
Начальник электромонтажного участка 5 лет</v>
      </c>
      <c r="E174" s="7" t="str">
        <f>[2]Общая!M163</f>
        <v>очередная</v>
      </c>
      <c r="F174" s="7" t="str">
        <f>[2]Общая!R163</f>
        <v>V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"ДМУ"</v>
      </c>
      <c r="D175" s="6" t="str">
        <f>CONCATENATE([2]Общая!G164," ",[2]Общая!H164," ",[2]Общая!I164," 
", [2]Общая!K164," ",[2]Общая!L164)</f>
        <v>Кожанов Андрей Николаевич 
Мастер-энергетик 5 лет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"ДМУ"</v>
      </c>
      <c r="D176" s="6" t="str">
        <f>CONCATENATE([2]Общая!G165," ",[2]Общая!H165," ",[2]Общая!I165," 
", [2]Общая!K165," ",[2]Общая!L165)</f>
        <v>Веденяпин  Сергей Викторович 
Мастер-энергетик 5 лет</v>
      </c>
      <c r="E176" s="7" t="str">
        <f>[2]Общая!M165</f>
        <v>очередная</v>
      </c>
      <c r="F176" s="7" t="str">
        <f>[2]Общая!R165</f>
        <v>V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"РеспектИнвест"</v>
      </c>
      <c r="D177" s="6" t="str">
        <f>CONCATENATE([2]Общая!G166," ",[2]Общая!H166," ",[2]Общая!I166," 
", [2]Общая!K166," ",[2]Общая!L166)</f>
        <v>Бережнов Вадим Валерьевич 
Заместитель генерального директора 7 лет</v>
      </c>
      <c r="E177" s="7" t="str">
        <f>[2]Общая!M166</f>
        <v>очередная</v>
      </c>
      <c r="F177" s="7"/>
      <c r="G177" s="7" t="str">
        <f>[2]Общая!N166</f>
        <v>руководящий работник</v>
      </c>
      <c r="H177" s="15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АО «Атлас Копко»</v>
      </c>
      <c r="D178" s="6" t="str">
        <f>CONCATENATE([2]Общая!G167," ",[2]Общая!H167," ",[2]Общая!I167," 
", [2]Общая!K167," ",[2]Общая!L167)</f>
        <v>Чернов Александр Геннадьевич 
Старший эксперт 24 года 6 месяцев</v>
      </c>
      <c r="E178" s="7" t="str">
        <f>[2]Общая!M167</f>
        <v>очередная</v>
      </c>
      <c r="F178" s="7" t="str">
        <f>[2]Общая!R167</f>
        <v>IV  гр. до и выше 1000В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АО «Атлас Копко»</v>
      </c>
      <c r="D179" s="6" t="str">
        <f>CONCATENATE([2]Общая!G168," ",[2]Общая!H168," ",[2]Общая!I168," 
", [2]Общая!K168," ",[2]Общая!L168)</f>
        <v>Фроловский Виталий Владимирович 
Руководитель сервисной группы 2 года 9 месяцев</v>
      </c>
      <c r="E179" s="7" t="str">
        <f>[2]Общая!M168</f>
        <v>очередная</v>
      </c>
      <c r="F179" s="7" t="str">
        <f>[2]Общая!R168</f>
        <v>IV  гр. до и выше 1000В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АО «Атлас Копко»</v>
      </c>
      <c r="D180" s="6" t="str">
        <f>CONCATENATE([2]Общая!G169," ",[2]Общая!H169," ",[2]Общая!I169," 
", [2]Общая!K169," ",[2]Общая!L169)</f>
        <v>Матвеев  Виктор Владимирович 
Специалист по техническому обучению 10 лет 5 месяцев</v>
      </c>
      <c r="E180" s="7" t="str">
        <f>[2]Общая!M169</f>
        <v>очередная</v>
      </c>
      <c r="F180" s="7" t="str">
        <f>[2]Общая!R169</f>
        <v>IV  гр. до и выше 1000В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АО «Атлас Копко»</v>
      </c>
      <c r="D181" s="6" t="str">
        <f>CONCATENATE([2]Общая!G170," ",[2]Общая!H170," ",[2]Общая!I170," 
", [2]Общая!K170," ",[2]Общая!L170)</f>
        <v>Леонов Андрей  Васильевич 
Руководитель региональной сервисной службы 2 года 4 месяца</v>
      </c>
      <c r="E181" s="7" t="str">
        <f>[2]Общая!M170</f>
        <v>очередная</v>
      </c>
      <c r="F181" s="7" t="str">
        <f>[2]Общая!R170</f>
        <v>IV  гр. до и выше 1000В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"ЭкоПолимеры"</v>
      </c>
      <c r="D182" s="6" t="str">
        <f>CONCATENATE([2]Общая!G171," ",[2]Общая!H171," ",[2]Общая!I171," 
", [2]Общая!K171," ",[2]Общая!L171)</f>
        <v>Дмитриев Виктор Владимирович 
Главный энергетик (в промышленности) 4 мес</v>
      </c>
      <c r="E182" s="7" t="str">
        <f>[2]Общая!M171</f>
        <v>внеочередная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"ТПК "Бородино"</v>
      </c>
      <c r="D183" s="6" t="str">
        <f>CONCATENATE([2]Общая!G172," ",[2]Общая!H172," ",[2]Общая!I172," 
", [2]Общая!K172," ",[2]Общая!L172)</f>
        <v>Зинаков Роман Викторович 
Заместитель главного инженера 6 месяцев</v>
      </c>
      <c r="E183" s="7" t="str">
        <f>[2]Общая!M172</f>
        <v>внеочередная</v>
      </c>
      <c r="F183" s="7" t="str">
        <f>[2]Общая!R172</f>
        <v>III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АО "АРХБУМ" в Истринском районе</v>
      </c>
      <c r="D184" s="6" t="str">
        <f>CONCATENATE([2]Общая!G173," ",[2]Общая!H173," ",[2]Общая!I173," 
", [2]Общая!K173," ",[2]Общая!L173)</f>
        <v xml:space="preserve">Скворцов   Сергей Юрьевич 
Начальник отдела промэлектроники 5 лет 7 мес. 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"ГЕНЕРЕНТ"</v>
      </c>
      <c r="D185" s="6" t="str">
        <f>CONCATENATE([2]Общая!G174," ",[2]Общая!H174," ",[2]Общая!I174," 
", [2]Общая!K174," ",[2]Общая!L174)</f>
        <v>Тихонов Юрий Васильевич 
Руководитель службы эксплуатации 3 года</v>
      </c>
      <c r="E185" s="7" t="str">
        <f>[2]Общая!M174</f>
        <v>очередная</v>
      </c>
      <c r="F185" s="7" t="str">
        <f>[2]Общая!R174</f>
        <v>IV  гр. до и выше 1000В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ОАО «ЭЗТМ»</v>
      </c>
      <c r="D186" s="6" t="str">
        <f>CONCATENATE([2]Общая!G175," ",[2]Общая!H175," ",[2]Общая!I175," 
", [2]Общая!K175," ",[2]Общая!L175)</f>
        <v>Гулямов  Азиз Шавкатович 
Энергетик цеха  С 20.09.2013 по н.в.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5" t="str">
        <f>[2]Общая!E176</f>
        <v>ООО "ТЕХНОЛОГИЯ ДВИЖЕНИЯ"</v>
      </c>
      <c r="D187" s="6" t="str">
        <f>CONCATENATE([2]Общая!G176," ",[2]Общая!H176," ",[2]Общая!I176," 
", [2]Общая!K176," ",[2]Общая!L176)</f>
        <v>Четырев Сергей Александрович 
Технический директор 8 лет</v>
      </c>
      <c r="E187" s="7" t="str">
        <f>[2]Общая!M176</f>
        <v xml:space="preserve">первичная </v>
      </c>
      <c r="F187" s="7" t="str">
        <f>[2]Общая!R176</f>
        <v>II До 1000В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"ТЕХНОЛОГИЯ ДВИЖЕНИЯ"</v>
      </c>
      <c r="D188" s="6" t="str">
        <f>CONCATENATE([2]Общая!G177," ",[2]Общая!H177," ",[2]Общая!I177," 
", [2]Общая!K177," ",[2]Общая!L177)</f>
        <v>Баулин Максим Сергеевич 
Руководитель ремонтной зоны 5 лет</v>
      </c>
      <c r="E188" s="7" t="str">
        <f>[2]Общая!M177</f>
        <v xml:space="preserve">первичная </v>
      </c>
      <c r="F188" s="7" t="str">
        <f>[2]Общая!R177</f>
        <v>II До 1000В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"ТЕХНОЛОГИЯ ДВИЖЕНИЯ"</v>
      </c>
      <c r="D189" s="6" t="str">
        <f>CONCATENATE([2]Общая!G178," ",[2]Общая!H178," ",[2]Общая!I178," 
", [2]Общая!K178," ",[2]Общая!L178)</f>
        <v>Мельник Николай Александрович 
Руководитель ремонтной зоны 2 года</v>
      </c>
      <c r="E189" s="7" t="str">
        <f>[2]Общая!M178</f>
        <v xml:space="preserve">первичная </v>
      </c>
      <c r="F189" s="7" t="str">
        <f>[2]Общая!R178</f>
        <v>II До 1000В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"ТЕХНОЛОГИЯ ДВИЖЕНИЯ"</v>
      </c>
      <c r="D190" s="6" t="str">
        <f>CONCATENATE([2]Общая!G179," ",[2]Общая!H179," ",[2]Общая!I179," 
", [2]Общая!K179," ",[2]Общая!L179)</f>
        <v>Крашенинников Игорь Николаевич 
Инженер по эксплуатации зданий и сооружений  10 лет</v>
      </c>
      <c r="E190" s="7" t="str">
        <f>[2]Общая!M179</f>
        <v>очередная</v>
      </c>
      <c r="F190" s="7" t="str">
        <f>[2]Общая!R179</f>
        <v>III До 1000В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"ТЕХНОЛОГИЯ ДВИЖЕНИЯ"</v>
      </c>
      <c r="D191" s="6" t="str">
        <f>CONCATENATE([2]Общая!G180," ",[2]Общая!H180," ",[2]Общая!I180," 
", [2]Общая!K180," ",[2]Общая!L180)</f>
        <v>Левицких Владимир Владимирович 
Руководитель по организации эксплуатации и ремонту зданий и сооружений 9 лет</v>
      </c>
      <c r="E191" s="7" t="str">
        <f>[2]Общая!M180</f>
        <v>очередная</v>
      </c>
      <c r="F191" s="7" t="str">
        <f>[2]Общая!R180</f>
        <v>III До 1000В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Главное управление МЧС России по Московской области</v>
      </c>
      <c r="D192" s="6" t="str">
        <f>CONCATENATE([2]Общая!G181," ",[2]Общая!H181," ",[2]Общая!I181," 
", [2]Общая!K181," ",[2]Общая!L181)</f>
        <v>Запевалов Александр Анатольевич 
Главный специалист-эксперт 7 лет</v>
      </c>
      <c r="E192" s="7" t="str">
        <f>[2]Общая!M181</f>
        <v>внеочередная</v>
      </c>
      <c r="F192" s="7" t="str">
        <f>[2]Общая!R181</f>
        <v>III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Главное управление МЧС России по Московской области</v>
      </c>
      <c r="D193" s="6" t="str">
        <f>CONCATENATE([2]Общая!G182," ",[2]Общая!H182," ",[2]Общая!I182," 
", [2]Общая!K182," ",[2]Общая!L182)</f>
        <v>Бирюков  Юрий  Алексеевич 
Заместитель начальника управления 10 лет</v>
      </c>
      <c r="E193" s="7" t="str">
        <f>[2]Общая!M182</f>
        <v>внеочередная</v>
      </c>
      <c r="F193" s="7" t="str">
        <f>[2]Общая!R182</f>
        <v>IV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Главное управление МЧС России по Московской области</v>
      </c>
      <c r="D194" s="6" t="str">
        <f>CONCATENATE([2]Общая!G183," ",[2]Общая!H183," ",[2]Общая!I183," 
", [2]Общая!K183," ",[2]Общая!L183)</f>
        <v>Голотин Сергей  Олегович 
Начальник отдела 6 лет</v>
      </c>
      <c r="E194" s="7" t="str">
        <f>[2]Общая!M183</f>
        <v>внеочередная</v>
      </c>
      <c r="F194" s="7" t="str">
        <f>[2]Общая!R183</f>
        <v>III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Главное управление МЧС России по Московской области</v>
      </c>
      <c r="D195" s="6" t="str">
        <f>CONCATENATE([2]Общая!G184," ",[2]Общая!H184," ",[2]Общая!I184," 
", [2]Общая!K184," ",[2]Общая!L184)</f>
        <v>Матвеева Анастасия Владимировна 
Начальник отделения по охране труда 9 месяцев</v>
      </c>
      <c r="E195" s="7" t="str">
        <f>[2]Общая!M184</f>
        <v>внеочередная</v>
      </c>
      <c r="F195" s="7" t="str">
        <f>[2]Общая!R184</f>
        <v>IV 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Главное управление МЧС России по Московской области</v>
      </c>
      <c r="D196" s="6" t="str">
        <f>CONCATENATE([2]Общая!G185," ",[2]Общая!H185," ",[2]Общая!I185," 
", [2]Общая!K185," ",[2]Общая!L185)</f>
        <v>Мортулев Алексей  Васильевич 
Главный специалист-эксперт 15 лет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АО "ЭКА"</v>
      </c>
      <c r="D197" s="6" t="str">
        <f>CONCATENATE([2]Общая!G186," ",[2]Общая!H186," ",[2]Общая!I186," 
", [2]Общая!K186," ",[2]Общая!L186)</f>
        <v>Яхин Закир Ядгарович 
Начальник отдела 10 лет</v>
      </c>
      <c r="E197" s="7" t="str">
        <f>[2]Общая!M186</f>
        <v>очередная</v>
      </c>
      <c r="F197" s="7" t="str">
        <f>[2]Общая!R186</f>
        <v>IV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 "ХИЛЛ-СЕРВИС"</v>
      </c>
      <c r="D198" s="6" t="str">
        <f>CONCATENATE([2]Общая!G187," ",[2]Общая!H187," ",[2]Общая!I187," 
", [2]Общая!K187," ",[2]Общая!L187)</f>
        <v>Исаев Ярослав Анатольевич 
Управляющий Апарт-комплекса 2 года</v>
      </c>
      <c r="E198" s="7" t="str">
        <f>[2]Общая!M187</f>
        <v xml:space="preserve">внеочередная </v>
      </c>
      <c r="F198" s="7" t="str">
        <f>[2]Общая!R187</f>
        <v>III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 "ХИЛЛ-СЕРВИС"</v>
      </c>
      <c r="D199" s="6" t="str">
        <f>CONCATENATE([2]Общая!G188," ",[2]Общая!H188," ",[2]Общая!I188," 
", [2]Общая!K188," ",[2]Общая!L188)</f>
        <v>Мемжанова  Наталия  Константиновна 
Инженер-диспетчер 3 месяца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"ВИЛО РУС"</v>
      </c>
      <c r="D200" s="6" t="str">
        <f>CONCATENATE([2]Общая!G189," ",[2]Общая!H189," ",[2]Общая!I189," 
", [2]Общая!K189," ",[2]Общая!L189)</f>
        <v>Грищенков Алексей Михайлович 
Главный энергетик 1 месяц</v>
      </c>
      <c r="E200" s="7" t="str">
        <f>[2]Общая!M189</f>
        <v>очередная</v>
      </c>
      <c r="F200" s="7" t="str">
        <f>[2]Общая!R189</f>
        <v>V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"РИК"</v>
      </c>
      <c r="D201" s="6" t="str">
        <f>CONCATENATE([2]Общая!G190," ",[2]Общая!H190," ",[2]Общая!I190," 
", [2]Общая!K190," ",[2]Общая!L190)</f>
        <v>Левин  Владимир Евгеньевич 
Коммерческий директор 7 лет 2 мес.</v>
      </c>
      <c r="E201" s="7" t="str">
        <f>[2]Общая!M190</f>
        <v>первичная</v>
      </c>
      <c r="F201" s="7"/>
      <c r="G201" s="7" t="str">
        <f>[2]Общая!N190</f>
        <v>руководящий работник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ООО "ПРОМ ИНВЕСТ"</v>
      </c>
      <c r="D202" s="6" t="str">
        <f>CONCATENATE([2]Общая!G191," ",[2]Общая!H191," ",[2]Общая!I191," 
", [2]Общая!K191," ",[2]Общая!L191)</f>
        <v>Скобликов Борис Павлович 
Инженер-электрик 30 лет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"Глобус"</v>
      </c>
      <c r="D203" s="6" t="str">
        <f>CONCATENATE([2]Общая!G192," ",[2]Общая!H192," ",[2]Общая!I192," 
", [2]Общая!K192," ",[2]Общая!L192)</f>
        <v>Грешников  Андрей Сергеевич 
Начальник аварийной службы 2 года 11 мес.</v>
      </c>
      <c r="E203" s="7" t="str">
        <f>[2]Общая!M192</f>
        <v>очередная</v>
      </c>
      <c r="F203" s="7"/>
      <c r="G203" s="7" t="str">
        <f>[2]Общая!N192</f>
        <v>руководитель структурного подразделения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"База №1"</v>
      </c>
      <c r="D204" s="6" t="str">
        <f>CONCATENATE([2]Общая!G193," ",[2]Общая!H193," ",[2]Общая!I193," 
", [2]Общая!K193," ",[2]Общая!L193)</f>
        <v>Сафронов  Павел  Викторович 
Генральный директор 3 года</v>
      </c>
      <c r="E204" s="7" t="str">
        <f>[2]Общая!M193</f>
        <v>очередная</v>
      </c>
      <c r="F204" s="7" t="str">
        <f>[2]Общая!R193</f>
        <v>V гр до и выше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"База №1"</v>
      </c>
      <c r="D205" s="6" t="str">
        <f>CONCATENATE([2]Общая!G194," ",[2]Общая!H194," ",[2]Общая!I194," 
", [2]Общая!K194," ",[2]Общая!L194)</f>
        <v>Казаков Юрий Леонидович 
Техник-электрик 3 года</v>
      </c>
      <c r="E205" s="7" t="str">
        <f>[2]Общая!M194</f>
        <v>очередная</v>
      </c>
      <c r="F205" s="7" t="str">
        <f>[2]Общая!R194</f>
        <v>V гр до и выше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"Русскарт"</v>
      </c>
      <c r="D206" s="6" t="str">
        <f>CONCATENATE([2]Общая!G195," ",[2]Общая!H195," ",[2]Общая!I195," 
", [2]Общая!K195," ",[2]Общая!L195)</f>
        <v>Исаенко Сергей  Николаевич 
Главный механик 2 года</v>
      </c>
      <c r="E206" s="7" t="str">
        <f>[2]Общая!M195</f>
        <v>очередная</v>
      </c>
      <c r="F206" s="7" t="str">
        <f>[2]Общая!R195</f>
        <v>III до 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"Русскарт"</v>
      </c>
      <c r="D207" s="6" t="str">
        <f>CONCATENATE([2]Общая!G196," ",[2]Общая!H196," ",[2]Общая!I196," 
", [2]Общая!K196," ",[2]Общая!L196)</f>
        <v>Исмагилов Рамиль Фаритович 
Инженер АСУ ТП 2 года</v>
      </c>
      <c r="E207" s="7" t="str">
        <f>[2]Общая!M196</f>
        <v>очередная</v>
      </c>
      <c r="F207" s="7" t="str">
        <f>[2]Общая!R196</f>
        <v>III до 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МП "Фабрика-кухнят"</v>
      </c>
      <c r="D208" s="6" t="str">
        <f>CONCATENATE([2]Общая!G197," ",[2]Общая!H197," ",[2]Общая!I197," 
", [2]Общая!K197," ",[2]Общая!L197)</f>
        <v>Кузьмин Алексей Витальевич 
Главный инженер 21 год</v>
      </c>
      <c r="E208" s="7" t="str">
        <f>[2]Общая!M197</f>
        <v>очередная</v>
      </c>
      <c r="F208" s="7"/>
      <c r="G208" s="7" t="str">
        <f>[2]Общая!N197</f>
        <v>руководящий работник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"Серпуховская Бумага"</v>
      </c>
      <c r="D209" s="6" t="str">
        <f>CONCATENATE([2]Общая!G198," ",[2]Общая!H198," ",[2]Общая!I198," 
", [2]Общая!K198," ",[2]Общая!L198)</f>
        <v>Илюшкин Олег Александрович 
Главный инженер 3 года</v>
      </c>
      <c r="E209" s="7" t="str">
        <f>[2]Общая!M198</f>
        <v>внеочередная</v>
      </c>
      <c r="F209" s="7" t="str">
        <f>[2]Общая!R198</f>
        <v>V  до и выше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 xml:space="preserve">МУП "ДУ ЖКХ" </v>
      </c>
      <c r="D210" s="6" t="str">
        <f>CONCATENATE([2]Общая!G199," ",[2]Общая!H199," ",[2]Общая!I199," 
", [2]Общая!K199," ",[2]Общая!L199)</f>
        <v>Скрипаев Олег Николаевич 
Начальник службы ремонта и строительства  0,5 года</v>
      </c>
      <c r="E210" s="7" t="str">
        <f>[2]Общая!M199</f>
        <v>очередная</v>
      </c>
      <c r="F210" s="7" t="str">
        <f>[2]Общая!R199</f>
        <v>IV до 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 xml:space="preserve">МУП "ДУ ЖКХ" </v>
      </c>
      <c r="D211" s="6" t="str">
        <f>CONCATENATE([2]Общая!G200," ",[2]Общая!H200," ",[2]Общая!I200," 
", [2]Общая!K200," ",[2]Общая!L200)</f>
        <v>Дмитраков Владимир  Петрович 
Начальник участка 0,5 года</v>
      </c>
      <c r="E211" s="7" t="str">
        <f>[2]Общая!M200</f>
        <v>первичная</v>
      </c>
      <c r="F211" s="7" t="str">
        <f>[2]Общая!R200</f>
        <v>II до 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29.94999999999999" customHeight="1" x14ac:dyDescent="0.25">
      <c r="B212" s="2">
        <v>198</v>
      </c>
      <c r="C212" s="5" t="str">
        <f>[2]Общая!E201</f>
        <v xml:space="preserve">МУП "ДУ ЖКХ" </v>
      </c>
      <c r="D212" s="6" t="str">
        <f>CONCATENATE([2]Общая!G201," ",[2]Общая!H201," ",[2]Общая!I201," 
", [2]Общая!K201," ",[2]Общая!L201)</f>
        <v>Бровкина Раиса Васильевна 
Мастер котельной 0,5 года</v>
      </c>
      <c r="E212" s="7" t="str">
        <f>[2]Общая!M201</f>
        <v>первичная</v>
      </c>
      <c r="F212" s="7" t="str">
        <f>[2]Общая!R201</f>
        <v>II до 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132.94999999999999" customHeight="1" x14ac:dyDescent="0.25">
      <c r="B213" s="2">
        <v>199</v>
      </c>
      <c r="C213" s="5" t="str">
        <f>[2]Общая!E202</f>
        <v xml:space="preserve">МУП "ДУ ЖКХ" </v>
      </c>
      <c r="D213" s="6" t="str">
        <f>CONCATENATE([2]Общая!G202," ",[2]Общая!H202," ",[2]Общая!I202," 
", [2]Общая!K202," ",[2]Общая!L202)</f>
        <v>Максимова Ольга  Григорьевна 
Мастер котельной 0,5 года</v>
      </c>
      <c r="E213" s="7" t="str">
        <f>[2]Общая!M202</f>
        <v>первичная</v>
      </c>
      <c r="F213" s="7" t="str">
        <f>[2]Общая!R202</f>
        <v>II до 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5" t="str">
        <f>[2]Общая!E203</f>
        <v xml:space="preserve">МУП "ДУ ЖКХ" </v>
      </c>
      <c r="D214" s="6" t="str">
        <f>CONCATENATE([2]Общая!G203," ",[2]Общая!H203," ",[2]Общая!I203," 
", [2]Общая!K203," ",[2]Общая!L203)</f>
        <v>Белоусов Николай  Львович 
Мастер котельной 0,5 года</v>
      </c>
      <c r="E214" s="7" t="str">
        <f>[2]Общая!M203</f>
        <v>первичная</v>
      </c>
      <c r="F214" s="7" t="str">
        <f>[2]Общая!R203</f>
        <v>II до 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119.1" customHeight="1" x14ac:dyDescent="0.25">
      <c r="B215" s="2">
        <v>201</v>
      </c>
      <c r="C215" s="5" t="str">
        <f>[2]Общая!E204</f>
        <v xml:space="preserve">МУП "ДУ ЖКХ" </v>
      </c>
      <c r="D215" s="6" t="str">
        <f>CONCATENATE([2]Общая!G204," ",[2]Общая!H204," ",[2]Общая!I204," 
", [2]Общая!K204," ",[2]Общая!L204)</f>
        <v>Барисик Виктор Степанович 
Мастер котельной 0,5 года</v>
      </c>
      <c r="E215" s="7" t="str">
        <f>[2]Общая!M204</f>
        <v>первичная</v>
      </c>
      <c r="F215" s="7" t="str">
        <f>[2]Общая!R204</f>
        <v>II до 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119.1" customHeight="1" x14ac:dyDescent="0.25">
      <c r="B216" s="2">
        <v>202</v>
      </c>
      <c r="C216" s="5" t="str">
        <f>[2]Общая!E205</f>
        <v>ООО "Лимкор"</v>
      </c>
      <c r="D216" s="6" t="str">
        <f>CONCATENATE([2]Общая!G205," ",[2]Общая!H205," ",[2]Общая!I205," 
", [2]Общая!K205," ",[2]Общая!L205)</f>
        <v>Салихов Валерий  Михайлович 
Начальник производства 9 лет и 10 месяцев</v>
      </c>
      <c r="E216" s="7" t="str">
        <f>[2]Общая!M205</f>
        <v>первичная</v>
      </c>
      <c r="F216" s="7" t="str">
        <f>[2]Общая!R205</f>
        <v>II до 1000В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119.1" customHeight="1" x14ac:dyDescent="0.25">
      <c r="B217" s="2">
        <v>203</v>
      </c>
      <c r="C217" s="5" t="str">
        <f>[2]Общая!E206</f>
        <v>ЗАО "АКЗО НОБЕЛЬ ДЕКОР"</v>
      </c>
      <c r="D217" s="6" t="str">
        <f>CONCATENATE([2]Общая!G206," ",[2]Общая!H206," ",[2]Общая!I206," 
", [2]Общая!K206," ",[2]Общая!L206)</f>
        <v>Гвоздев  Вячеслав  Сергеевич 
Главный инженер 20 лет</v>
      </c>
      <c r="E217" s="7" t="str">
        <f>[2]Общая!M206</f>
        <v xml:space="preserve">очередная </v>
      </c>
      <c r="F217" s="7"/>
      <c r="G217" s="7" t="str">
        <f>[2]Общая!N206</f>
        <v>управленческий персонал</v>
      </c>
      <c r="H217" s="15" t="str">
        <f>[2]Общая!S206</f>
        <v>ПТЭТЭ</v>
      </c>
      <c r="I217" s="8">
        <f>[2]Общая!V206</f>
        <v>0.60416666666666696</v>
      </c>
    </row>
    <row r="218" spans="2:9" s="3" customFormat="1" ht="119.1" customHeight="1" x14ac:dyDescent="0.25">
      <c r="B218" s="2">
        <v>204</v>
      </c>
      <c r="C218" s="5" t="str">
        <f>[2]Общая!E207</f>
        <v>ЗАО "АКЗО НОБЕЛЬ ДЕКОР"</v>
      </c>
      <c r="D218" s="6" t="str">
        <f>CONCATENATE([2]Общая!G207," ",[2]Общая!H207," ",[2]Общая!I207," 
", [2]Общая!K207," ",[2]Общая!L207)</f>
        <v>Лазарев  Руслан  Евгеньевич 
Главный энергетик  19 лет</v>
      </c>
      <c r="E218" s="7" t="str">
        <f>[2]Общая!M207</f>
        <v xml:space="preserve">очередная </v>
      </c>
      <c r="F218" s="7"/>
      <c r="G218" s="7" t="str">
        <f>[2]Общая!N207</f>
        <v>управленческий персонал</v>
      </c>
      <c r="H218" s="15" t="str">
        <f>[2]Общая!S207</f>
        <v>ПТЭТЭ</v>
      </c>
      <c r="I218" s="8">
        <f>[2]Общая!V207</f>
        <v>0.60416666666666696</v>
      </c>
    </row>
    <row r="219" spans="2:9" s="3" customFormat="1" ht="119.1" customHeight="1" x14ac:dyDescent="0.25">
      <c r="B219" s="2">
        <v>205</v>
      </c>
      <c r="C219" s="5" t="str">
        <f>[2]Общая!E208</f>
        <v>ЗАО "АКЗО НОБЕЛЬ ДЕКОР"</v>
      </c>
      <c r="D219" s="6" t="str">
        <f>CONCATENATE([2]Общая!G208," ",[2]Общая!H208," ",[2]Общая!I208," 
", [2]Общая!K208," ",[2]Общая!L208)</f>
        <v>Анохин  Николай  Владимирович 
Менеджер по инфраструктуре 7 лет</v>
      </c>
      <c r="E219" s="7" t="str">
        <f>[2]Общая!M208</f>
        <v xml:space="preserve">очередная </v>
      </c>
      <c r="F219" s="7"/>
      <c r="G219" s="7" t="str">
        <f>[2]Общая!N208</f>
        <v>управленческий персонал</v>
      </c>
      <c r="H219" s="15" t="str">
        <f>[2]Общая!S208</f>
        <v>ПТЭТЭ</v>
      </c>
      <c r="I219" s="8">
        <f>[2]Общая!V208</f>
        <v>0.60416666666666696</v>
      </c>
    </row>
    <row r="220" spans="2:9" s="3" customFormat="1" ht="119.1" customHeight="1" x14ac:dyDescent="0.25">
      <c r="B220" s="2">
        <v>206</v>
      </c>
      <c r="C220" s="5" t="str">
        <f>[2]Общая!E209</f>
        <v>АО ПЛЕМХОЗ "НАРО-ОСАНОВСКИЙ"</v>
      </c>
      <c r="D220" s="6" t="str">
        <f>CONCATENATE([2]Общая!G209," ",[2]Общая!H209," ",[2]Общая!I209," 
", [2]Общая!K209," ",[2]Общая!L209)</f>
        <v>Рыхлик  Илья  Александрович 
Начальник котельной  15 лет</v>
      </c>
      <c r="E220" s="7" t="str">
        <f>[2]Общая!M209</f>
        <v xml:space="preserve">очередная </v>
      </c>
      <c r="F220" s="7"/>
      <c r="G220" s="7" t="str">
        <f>[2]Общая!N209</f>
        <v>управленческий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s="3" customFormat="1" ht="119.1" customHeight="1" x14ac:dyDescent="0.25">
      <c r="B221" s="2">
        <v>207</v>
      </c>
      <c r="C221" s="5" t="str">
        <f>[2]Общая!E210</f>
        <v>ООО "СЗ "САМОЛЕТ-ЮРЛОВО"</v>
      </c>
      <c r="D221" s="6" t="str">
        <f>CONCATENATE([2]Общая!G210," ",[2]Общая!H210," ",[2]Общая!I210," 
", [2]Общая!K210," ",[2]Общая!L210)</f>
        <v>Логвиненко Андрей Васильевич 
Главный энергетик 2 года</v>
      </c>
      <c r="E221" s="7" t="str">
        <f>[2]Общая!M210</f>
        <v>внеочередная</v>
      </c>
      <c r="F221" s="7" t="str">
        <f>[2]Общая!R210</f>
        <v>V до и выше 1000 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s="3" customFormat="1" ht="119.1" customHeight="1" x14ac:dyDescent="0.25">
      <c r="B222" s="2">
        <v>208</v>
      </c>
      <c r="C222" s="5" t="str">
        <f>[2]Общая!E211</f>
        <v>ООО "СЛО "Дмитров-Лифт-Сервис"</v>
      </c>
      <c r="D222" s="6" t="str">
        <f>CONCATENATE([2]Общая!G211," ",[2]Общая!H211," ",[2]Общая!I211," 
", [2]Общая!K211," ",[2]Общая!L211)</f>
        <v>Животовский Алексей  Владимирович 
Технический  директор 15 лет</v>
      </c>
      <c r="E222" s="7" t="str">
        <f>[2]Общая!M211</f>
        <v>очередная</v>
      </c>
      <c r="F222" s="7" t="str">
        <f>[2]Общая!R211</f>
        <v>II до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s="3" customFormat="1" ht="119.1" customHeight="1" x14ac:dyDescent="0.25">
      <c r="B223" s="2">
        <v>209</v>
      </c>
      <c r="C223" s="5" t="str">
        <f>[2]Общая!E212</f>
        <v>ООО "СЛО "Дмитров-Лифт-Сервис"</v>
      </c>
      <c r="D223" s="6" t="str">
        <f>CONCATENATE([2]Общая!G212," ",[2]Общая!H212," ",[2]Общая!I212," 
", [2]Общая!K212," ",[2]Общая!L212)</f>
        <v>Роговский Алексей  Леонидович 
Прораб 14 лет</v>
      </c>
      <c r="E223" s="7" t="str">
        <f>[2]Общая!M212</f>
        <v>очередная</v>
      </c>
      <c r="F223" s="7" t="str">
        <f>[2]Общая!R212</f>
        <v>II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119.1" customHeight="1" x14ac:dyDescent="0.25">
      <c r="B224" s="2">
        <v>210</v>
      </c>
      <c r="C224" s="5" t="str">
        <f>[2]Общая!E213</f>
        <v>ООО "СЛО "Дмитров-Лифт-Сервис"</v>
      </c>
      <c r="D224" s="6" t="str">
        <f>CONCATENATE([2]Общая!G213," ",[2]Общая!H213," ",[2]Общая!I213," 
", [2]Общая!K213," ",[2]Общая!L213)</f>
        <v>Новикова Мария Александровна 
Генеральный директор 2,5 года</v>
      </c>
      <c r="E224" s="7" t="str">
        <f>[2]Общая!M213</f>
        <v>очередная</v>
      </c>
      <c r="F224" s="7" t="str">
        <f>[2]Общая!R213</f>
        <v>II до 1000 В</v>
      </c>
      <c r="G224" s="7" t="str">
        <f>[2]Общая!N213</f>
        <v>руководитель структурного подразделения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119.1" customHeight="1" x14ac:dyDescent="0.25">
      <c r="B225" s="2">
        <v>211</v>
      </c>
      <c r="C225" s="5" t="str">
        <f>[2]Общая!E214</f>
        <v>ООО "СЛО "Дмитров-Лифт-Сервис"</v>
      </c>
      <c r="D225" s="6" t="str">
        <f>CONCATENATE([2]Общая!G214," ",[2]Общая!H214," ",[2]Общая!I214," 
", [2]Общая!K214," ",[2]Общая!L214)</f>
        <v>Соколова Анастасия  Петровна 
Заместитель директора  6 месяцев</v>
      </c>
      <c r="E225" s="7" t="str">
        <f>[2]Общая!M214</f>
        <v>первичная</v>
      </c>
      <c r="F225" s="7" t="str">
        <f>[2]Общая!R214</f>
        <v>II до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119.1" customHeight="1" x14ac:dyDescent="0.25">
      <c r="B226" s="2">
        <v>212</v>
      </c>
      <c r="C226" s="5" t="str">
        <f>[2]Общая!E215</f>
        <v>ООО "Опен Груп"</v>
      </c>
      <c r="D226" s="6" t="str">
        <f>CONCATENATE([2]Общая!G215," ",[2]Общая!H215," ",[2]Общая!I215," 
", [2]Общая!K215," ",[2]Общая!L215)</f>
        <v>Пискунов Владимир Леонидович 
Электрослесарь 1 год</v>
      </c>
      <c r="E226" s="7" t="str">
        <f>[2]Общая!M215</f>
        <v>первичная</v>
      </c>
      <c r="F226" s="7" t="str">
        <f>[2]Общая!R215</f>
        <v>II до 1000 В</v>
      </c>
      <c r="G226" s="7" t="str">
        <f>[2]Общая!N215</f>
        <v>оперативно-ремонтный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ООО "Опен Груп"</v>
      </c>
      <c r="D227" s="6" t="str">
        <f>CONCATENATE([2]Общая!G216," ",[2]Общая!H216," ",[2]Общая!I216," 
", [2]Общая!K216," ",[2]Общая!L216)</f>
        <v>Лютый Юрий Пантелеймонович 
Слесарь- электрик 1 год</v>
      </c>
      <c r="E227" s="7" t="str">
        <f>[2]Общая!M216</f>
        <v>первичная</v>
      </c>
      <c r="F227" s="7" t="str">
        <f>[2]Общая!R216</f>
        <v>II до 1000 В</v>
      </c>
      <c r="G227" s="7" t="str">
        <f>[2]Общая!N216</f>
        <v>оперативно-ремонтный персонал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19.1" customHeight="1" x14ac:dyDescent="0.25">
      <c r="B228" s="2">
        <v>214</v>
      </c>
      <c r="C228" s="5" t="str">
        <f>[2]Общая!E217</f>
        <v>ООО "Опен Груп"</v>
      </c>
      <c r="D228" s="6" t="str">
        <f>CONCATENATE([2]Общая!G217," ",[2]Общая!H217," ",[2]Общая!I217," 
", [2]Общая!K217," ",[2]Общая!L217)</f>
        <v>Лунгу Александр Дмитриевич 
Слесарь- наладчик 1 год</v>
      </c>
      <c r="E228" s="7" t="str">
        <f>[2]Общая!M217</f>
        <v>первичная</v>
      </c>
      <c r="F228" s="7" t="str">
        <f>[2]Общая!R217</f>
        <v>II до 1000 В</v>
      </c>
      <c r="G228" s="7" t="str">
        <f>[2]Общая!N217</f>
        <v>электротехнический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s="3" customFormat="1" ht="119.1" customHeight="1" x14ac:dyDescent="0.25">
      <c r="B229" s="2">
        <v>215</v>
      </c>
      <c r="C229" s="5" t="str">
        <f>[2]Общая!E218</f>
        <v>ООО "Опен Груп"</v>
      </c>
      <c r="D229" s="6" t="str">
        <f>CONCATENATE([2]Общая!G218," ",[2]Общая!H218," ",[2]Общая!I218," 
", [2]Общая!K218," ",[2]Общая!L218)</f>
        <v xml:space="preserve">Хохлов Андрей Владимирович 
Сварщик 1 год </v>
      </c>
      <c r="E229" s="7" t="str">
        <f>[2]Общая!M218</f>
        <v>первичная</v>
      </c>
      <c r="F229" s="7" t="str">
        <f>[2]Общая!R218</f>
        <v>II до 1000 В</v>
      </c>
      <c r="G229" s="7" t="str">
        <f>[2]Общая!N218</f>
        <v>электротехнический персонал</v>
      </c>
      <c r="H229" s="15" t="str">
        <f>[2]Общая!S218</f>
        <v>ПТЭЭПЭЭ</v>
      </c>
      <c r="I229" s="8">
        <f>[2]Общая!V218</f>
        <v>0.625</v>
      </c>
    </row>
    <row r="230" spans="2:9" s="3" customFormat="1" ht="119.1" customHeight="1" x14ac:dyDescent="0.25">
      <c r="B230" s="2">
        <v>216</v>
      </c>
      <c r="C230" s="5" t="str">
        <f>[2]Общая!E219</f>
        <v>ООО «НТИЦ АпАТэК- Дубна»</v>
      </c>
      <c r="D230" s="6" t="str">
        <f>CONCATENATE([2]Общая!G219," ",[2]Общая!H219," ",[2]Общая!I219," 
", [2]Общая!K219," ",[2]Общая!L219)</f>
        <v>Перетятько Даниил Владимирович 
Механик  5 лет</v>
      </c>
      <c r="E230" s="7" t="str">
        <f>[2]Общая!M219</f>
        <v xml:space="preserve">первичная </v>
      </c>
      <c r="F230" s="7" t="str">
        <f>[2]Общая!R219</f>
        <v>II до и выше 1000 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0.625</v>
      </c>
    </row>
    <row r="231" spans="2:9" s="3" customFormat="1" ht="119.1" customHeight="1" x14ac:dyDescent="0.25">
      <c r="B231" s="2">
        <v>217</v>
      </c>
      <c r="C231" s="5" t="str">
        <f>[2]Общая!E220</f>
        <v>ООО «НТИЦ АпАТэК- Дубна»</v>
      </c>
      <c r="D231" s="6" t="str">
        <f>CONCATENATE([2]Общая!G220," ",[2]Общая!H220," ",[2]Общая!I220," 
", [2]Общая!K220," ",[2]Общая!L220)</f>
        <v>Семенов Александр  Васильевич 
Механик  1 год</v>
      </c>
      <c r="E231" s="7" t="str">
        <f>[2]Общая!M220</f>
        <v>первичная</v>
      </c>
      <c r="F231" s="7" t="str">
        <f>[2]Общая!R220</f>
        <v>II до и выше 1000 В</v>
      </c>
      <c r="G231" s="7" t="str">
        <f>[2]Общая!N220</f>
        <v>административно-технический персонал</v>
      </c>
      <c r="H231" s="15" t="str">
        <f>[2]Общая!S220</f>
        <v>ПТЭЭПЭЭ</v>
      </c>
      <c r="I231" s="8">
        <f>[2]Общая!V220</f>
        <v>0.625</v>
      </c>
    </row>
    <row r="232" spans="2:9" s="3" customFormat="1" ht="119.1" customHeight="1" x14ac:dyDescent="0.25">
      <c r="B232" s="2">
        <v>218</v>
      </c>
      <c r="C232" s="5" t="str">
        <f>[2]Общая!E221</f>
        <v>ООО «НТИЦ АпАТэК- Дубна»</v>
      </c>
      <c r="D232" s="6" t="str">
        <f>CONCATENATE([2]Общая!G221," ",[2]Общая!H221," ",[2]Общая!I221," 
", [2]Общая!K221," ",[2]Общая!L221)</f>
        <v>Михейчик   Андрей Львович 
Электрик 1 месяц</v>
      </c>
      <c r="E232" s="7" t="str">
        <f>[2]Общая!M221</f>
        <v xml:space="preserve">первичная </v>
      </c>
      <c r="F232" s="7" t="str">
        <f>[2]Общая!R221</f>
        <v>II до и выше 1000 В</v>
      </c>
      <c r="G232" s="7" t="str">
        <f>[2]Общая!N221</f>
        <v>электротехнический персонал</v>
      </c>
      <c r="H232" s="15" t="str">
        <f>[2]Общая!S221</f>
        <v>ПТЭЭПЭЭ</v>
      </c>
      <c r="I232" s="8">
        <f>[2]Общая!V221</f>
        <v>0.625</v>
      </c>
    </row>
    <row r="233" spans="2:9" s="3" customFormat="1" ht="119.1" customHeight="1" x14ac:dyDescent="0.25">
      <c r="B233" s="2">
        <v>219</v>
      </c>
      <c r="C233" s="5" t="str">
        <f>[2]Общая!E222</f>
        <v>ООО «НТИЦ АпАТэК- Дубна»</v>
      </c>
      <c r="D233" s="6" t="str">
        <f>CONCATENATE([2]Общая!G222," ",[2]Общая!H222," ",[2]Общая!I222," 
", [2]Общая!K222," ",[2]Общая!L222)</f>
        <v>Кондратьева Наталья Сергеевна 
Специалист по охране труда 2 года</v>
      </c>
      <c r="E233" s="7" t="str">
        <f>[2]Общая!M222</f>
        <v>первичная</v>
      </c>
      <c r="F233" s="7" t="str">
        <f>[2]Общая!R222</f>
        <v>IV до 1000 В</v>
      </c>
      <c r="G233" s="7" t="str">
        <f>[2]Общая!N222</f>
        <v>специалист по охране труда контролирующий электроустановки</v>
      </c>
      <c r="H233" s="15" t="str">
        <f>[2]Общая!S222</f>
        <v>ПТЭЭПЭЭ</v>
      </c>
      <c r="I233" s="8">
        <f>[2]Общая!V222</f>
        <v>0.625</v>
      </c>
    </row>
    <row r="234" spans="2:9" s="3" customFormat="1" ht="119.1" customHeight="1" x14ac:dyDescent="0.25">
      <c r="B234" s="2">
        <v>220</v>
      </c>
      <c r="C234" s="5" t="str">
        <f>[2]Общая!E223</f>
        <v>ООО ТК "Елисаветинский"</v>
      </c>
      <c r="D234" s="6" t="str">
        <f>CONCATENATE([2]Общая!G223," ",[2]Общая!H223," ",[2]Общая!I223," 
", [2]Общая!K223," ",[2]Общая!L223)</f>
        <v>Шишкин Павел Николаевич 
Главный энергетик 2 год 6 мес.</v>
      </c>
      <c r="E234" s="7" t="str">
        <f>[2]Общая!M223</f>
        <v>очередная</v>
      </c>
      <c r="F234" s="7" t="str">
        <f>[2]Общая!R223</f>
        <v>V до и выше 1000 В</v>
      </c>
      <c r="G234" s="7" t="str">
        <f>[2]Общая!N223</f>
        <v>административно-технический персонал</v>
      </c>
      <c r="H234" s="15" t="str">
        <f>[2]Общая!S223</f>
        <v>ПТЭЭПЭЭ</v>
      </c>
      <c r="I234" s="8">
        <f>[2]Общая!V223</f>
        <v>0.625</v>
      </c>
    </row>
    <row r="235" spans="2:9" s="3" customFormat="1" ht="119.1" customHeight="1" x14ac:dyDescent="0.25">
      <c r="B235" s="2">
        <v>221</v>
      </c>
      <c r="C235" s="5" t="str">
        <f>[2]Общая!E224</f>
        <v>АО "ОМК Маркет"</v>
      </c>
      <c r="D235" s="6" t="str">
        <f>CONCATENATE([2]Общая!G224," ",[2]Общая!H224," ",[2]Общая!I224," 
", [2]Общая!K224," ",[2]Общая!L224)</f>
        <v>Кубанцев Андрей Викторович 
Начальник УРОО 18 мес</v>
      </c>
      <c r="E235" s="7" t="str">
        <f>[2]Общая!M224</f>
        <v>внеочередная</v>
      </c>
      <c r="F235" s="7" t="str">
        <f>[2]Общая!R224</f>
        <v>IV до и выше 1000В</v>
      </c>
      <c r="G235" s="7" t="str">
        <f>[2]Общая!N224</f>
        <v>административно-технический персонал</v>
      </c>
      <c r="H235" s="15" t="str">
        <f>[2]Общая!S224</f>
        <v>ПТЭЭПЭЭ</v>
      </c>
      <c r="I235" s="8">
        <f>[2]Общая!V224</f>
        <v>0.625</v>
      </c>
    </row>
    <row r="236" spans="2:9" s="3" customFormat="1" ht="119.1" customHeight="1" x14ac:dyDescent="0.25">
      <c r="B236" s="1"/>
      <c r="C236" s="1"/>
      <c r="D236" s="11" t="s">
        <v>17</v>
      </c>
      <c r="E236" s="10"/>
      <c r="F236" s="10" t="s">
        <v>18</v>
      </c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5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2024-11-01T08:52:17Z</dcterms:modified>
</cp:coreProperties>
</file>